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-2026\ВсОШ ШЭ\ПРОТОКОЛЫ в ЦМиРО и на сайт\"/>
    </mc:Choice>
  </mc:AlternateContent>
  <xr:revisionPtr revIDLastSave="0" documentId="8_{23C475C5-86D3-4BE0-871B-2027097B569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8 класс" sheetId="9" r:id="rId1"/>
    <sheet name="9 класс" sheetId="5" r:id="rId2"/>
    <sheet name="10 класс" sheetId="7" r:id="rId3"/>
    <sheet name="11 класс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5" l="1"/>
  <c r="P18" i="5"/>
  <c r="P20" i="5"/>
  <c r="P19" i="5"/>
  <c r="P15" i="5"/>
  <c r="P23" i="5"/>
  <c r="P21" i="5"/>
  <c r="P22" i="5"/>
  <c r="P17" i="5"/>
  <c r="P16" i="5"/>
  <c r="Q24" i="6"/>
  <c r="Q20" i="6"/>
  <c r="Q16" i="6"/>
  <c r="Q21" i="6"/>
  <c r="Q26" i="6"/>
  <c r="Q15" i="6"/>
  <c r="Q19" i="6"/>
  <c r="Q29" i="6"/>
  <c r="Q27" i="6"/>
  <c r="Q17" i="6"/>
  <c r="Q28" i="6"/>
  <c r="Q23" i="6"/>
  <c r="Q22" i="6"/>
  <c r="Q25" i="6"/>
  <c r="Q18" i="6"/>
</calcChain>
</file>

<file path=xl/sharedStrings.xml><?xml version="1.0" encoding="utf-8"?>
<sst xmlns="http://schemas.openxmlformats.org/spreadsheetml/2006/main" count="601" uniqueCount="168">
  <si>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</si>
  <si>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</si>
  <si>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</si>
  <si>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</si>
  <si>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</si>
  <si>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</si>
  <si>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</si>
  <si>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</si>
  <si>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Члены жюри: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</si>
  <si>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</si>
  <si>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</si>
  <si>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</si>
  <si>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</si>
  <si>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</si>
  <si>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</si>
  <si>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</si>
  <si>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Задание 1</t>
  </si>
  <si>
    <t>Задание 2</t>
  </si>
  <si>
    <t>Задание 3-4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</si>
  <si>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</si>
  <si>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</si>
  <si>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</si>
  <si>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</si>
  <si>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</si>
  <si>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</si>
  <si>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О-11-1</t>
  </si>
  <si>
    <t xml:space="preserve">Тарасов Игорь Владимирович  </t>
  </si>
  <si>
    <t>О-11-2</t>
  </si>
  <si>
    <t>О-11-3</t>
  </si>
  <si>
    <t>О-11-4</t>
  </si>
  <si>
    <t>О-11-5</t>
  </si>
  <si>
    <t>О-11-6</t>
  </si>
  <si>
    <t>О-11-7</t>
  </si>
  <si>
    <t>11У</t>
  </si>
  <si>
    <t>О-11-8</t>
  </si>
  <si>
    <t>О-11-9</t>
  </si>
  <si>
    <t>О-11-10</t>
  </si>
  <si>
    <t>О-11-11</t>
  </si>
  <si>
    <t>О-11-12</t>
  </si>
  <si>
    <t>Петрова Елизавета Алексеевна</t>
  </si>
  <si>
    <t>О-11-13</t>
  </si>
  <si>
    <t>О-11-14</t>
  </si>
  <si>
    <t>О-11-15</t>
  </si>
  <si>
    <t>11Т</t>
  </si>
  <si>
    <t>О-11-16</t>
  </si>
  <si>
    <t>Участник</t>
  </si>
  <si>
    <t>О-9-1</t>
  </si>
  <si>
    <t>О-9-2</t>
  </si>
  <si>
    <t>О-9-14</t>
  </si>
  <si>
    <t>О-9-15</t>
  </si>
  <si>
    <t>О-9-16</t>
  </si>
  <si>
    <t>О-9-17</t>
  </si>
  <si>
    <t>О-9-18</t>
  </si>
  <si>
    <t>О-9-19</t>
  </si>
  <si>
    <t>О-9-20</t>
  </si>
  <si>
    <t>О-9-21</t>
  </si>
  <si>
    <t>9Б</t>
  </si>
  <si>
    <t>Сагателян Алла Львовна</t>
  </si>
  <si>
    <t>9А</t>
  </si>
  <si>
    <t xml:space="preserve"> призер</t>
  </si>
  <si>
    <t>О-10-1</t>
  </si>
  <si>
    <t>О-10-2</t>
  </si>
  <si>
    <t>О-10-3</t>
  </si>
  <si>
    <t>О-10-4</t>
  </si>
  <si>
    <t>О-10-5</t>
  </si>
  <si>
    <t>О-10-6</t>
  </si>
  <si>
    <t>О-10-7</t>
  </si>
  <si>
    <t>О-10-8</t>
  </si>
  <si>
    <t>О-10-9</t>
  </si>
  <si>
    <t>О-10-10</t>
  </si>
  <si>
    <t>Георгиади Яна Алексеевна</t>
  </si>
  <si>
    <t>О-10-11</t>
  </si>
  <si>
    <t>О-10-12</t>
  </si>
  <si>
    <t>О-10-13</t>
  </si>
  <si>
    <t>О-10-14</t>
  </si>
  <si>
    <t>О-10-15</t>
  </si>
  <si>
    <t>О-10-16</t>
  </si>
  <si>
    <t>О-10-17</t>
  </si>
  <si>
    <t>О-10-18</t>
  </si>
  <si>
    <t>О-10-19</t>
  </si>
  <si>
    <t>Задание 5-10</t>
  </si>
  <si>
    <t>Задание 11</t>
  </si>
  <si>
    <t>Задание 12</t>
  </si>
  <si>
    <t>Задание 13</t>
  </si>
  <si>
    <t>Задание2</t>
  </si>
  <si>
    <t>0-8-31</t>
  </si>
  <si>
    <t>МБОУ "СОШ № 48"                   г. Чебоксары</t>
  </si>
  <si>
    <t>8А</t>
  </si>
  <si>
    <t>Тарасов Игорь Владимирович</t>
  </si>
  <si>
    <t>32.2</t>
  </si>
  <si>
    <t>участник</t>
  </si>
  <si>
    <t>О-8-27</t>
  </si>
  <si>
    <t>35.4</t>
  </si>
  <si>
    <t>О-8-22</t>
  </si>
  <si>
    <t xml:space="preserve"> 19.3</t>
  </si>
  <si>
    <t>О-8-20</t>
  </si>
  <si>
    <t>29.0</t>
  </si>
  <si>
    <t>О-8-26</t>
  </si>
  <si>
    <t xml:space="preserve">   Георгиади   Яна Алексеева  </t>
  </si>
  <si>
    <t>О-8-2</t>
  </si>
  <si>
    <t>8Л</t>
  </si>
  <si>
    <t xml:space="preserve">  Георгиади   Яна Алексеева  </t>
  </si>
  <si>
    <t>64.5</t>
  </si>
  <si>
    <t>О-8-7</t>
  </si>
  <si>
    <t>70.96</t>
  </si>
  <si>
    <t>О-8-4</t>
  </si>
  <si>
    <t>51.61</t>
  </si>
  <si>
    <t>О-8-9</t>
  </si>
  <si>
    <t>8л</t>
  </si>
  <si>
    <t>96.77</t>
  </si>
  <si>
    <t>О-8-8</t>
  </si>
  <si>
    <t>О-8-14</t>
  </si>
  <si>
    <t>О-8-32</t>
  </si>
  <si>
    <t>О-8-28</t>
  </si>
  <si>
    <t xml:space="preserve">29.0 </t>
  </si>
  <si>
    <t>О-8-25</t>
  </si>
  <si>
    <t>8В</t>
  </si>
  <si>
    <t>45.16</t>
  </si>
  <si>
    <t>О-8-24</t>
  </si>
  <si>
    <t>41.9</t>
  </si>
  <si>
    <t>О-8-33</t>
  </si>
  <si>
    <t>О-8-29</t>
  </si>
  <si>
    <t>О-8-30</t>
  </si>
  <si>
    <t>О-8-34</t>
  </si>
  <si>
    <t>22.0</t>
  </si>
  <si>
    <t>О-8-23</t>
  </si>
  <si>
    <t>38.70</t>
  </si>
  <si>
    <t>О-8-21</t>
  </si>
  <si>
    <t>О-8-13</t>
  </si>
  <si>
    <t>61.2</t>
  </si>
  <si>
    <t>О-8-12</t>
  </si>
  <si>
    <t>67.7</t>
  </si>
  <si>
    <t>О-8-3</t>
  </si>
  <si>
    <t>О-9-11</t>
  </si>
  <si>
    <t>О-8-10</t>
  </si>
  <si>
    <t>87.09</t>
  </si>
  <si>
    <t>О-8-15</t>
  </si>
  <si>
    <t>О-8-5</t>
  </si>
  <si>
    <t>О-8-1</t>
  </si>
  <si>
    <t>О-8-19</t>
  </si>
  <si>
    <t>0-8-6</t>
  </si>
  <si>
    <t>Протокол школьного этапа этапа всероссийской олимпиады школьников по обществознанию в 2025-2026 уч.г., 8 класс</t>
  </si>
  <si>
    <r>
      <t>Количество участников:</t>
    </r>
    <r>
      <rPr>
        <b/>
        <i/>
        <sz val="11"/>
        <color theme="1"/>
        <rFont val="Arial"/>
        <family val="2"/>
        <charset val="204"/>
      </rPr>
      <t xml:space="preserve"> 10</t>
    </r>
  </si>
  <si>
    <r>
      <t>Количество участнико</t>
    </r>
    <r>
      <rPr>
        <b/>
        <sz val="11"/>
        <color theme="1"/>
        <rFont val="Arial"/>
        <family val="2"/>
        <charset val="204"/>
      </rPr>
      <t>в:</t>
    </r>
    <r>
      <rPr>
        <b/>
        <i/>
        <sz val="11"/>
        <color theme="1"/>
        <rFont val="Arial"/>
        <family val="2"/>
        <charset val="204"/>
      </rPr>
      <t xml:space="preserve"> 31</t>
    </r>
  </si>
  <si>
    <t xml:space="preserve">Место проведения:МБОУ "СОШ № 48" г. Чебоксары. </t>
  </si>
  <si>
    <t>Тарасов И.В, учитель истории и обществознания</t>
  </si>
  <si>
    <t>Сагателян А.Л, учитель истории и обществознания</t>
  </si>
  <si>
    <t>Георгиади Я.А, учитель истории и обществознания</t>
  </si>
  <si>
    <r>
      <t xml:space="preserve">Председатель жюри: </t>
    </r>
    <r>
      <rPr>
        <b/>
        <i/>
        <sz val="11"/>
        <color theme="1"/>
        <rFont val="Arial"/>
        <family val="2"/>
        <charset val="204"/>
      </rPr>
      <t>Гаврилова Т.Н, заместитель директора</t>
    </r>
  </si>
  <si>
    <r>
      <t xml:space="preserve">Члены жюри: </t>
    </r>
    <r>
      <rPr>
        <b/>
        <i/>
        <sz val="11"/>
        <color theme="1"/>
        <rFont val="Arial"/>
        <family val="2"/>
        <charset val="204"/>
      </rPr>
      <t xml:space="preserve">Алексеева О.А , учитель истории </t>
    </r>
  </si>
  <si>
    <t xml:space="preserve">Место проведения: МБОУ "СОШ № 48" г. Чебоксары. </t>
  </si>
  <si>
    <r>
      <t>Количество участников:</t>
    </r>
    <r>
      <rPr>
        <b/>
        <i/>
        <sz val="11"/>
        <color theme="1"/>
        <rFont val="Arial"/>
        <family val="2"/>
        <charset val="204"/>
      </rPr>
      <t xml:space="preserve"> 19</t>
    </r>
  </si>
  <si>
    <r>
      <t xml:space="preserve">Количество участников: </t>
    </r>
    <r>
      <rPr>
        <b/>
        <i/>
        <sz val="11"/>
        <color theme="1"/>
        <rFont val="Arial"/>
        <family val="2"/>
        <charset val="204"/>
      </rPr>
      <t>16</t>
    </r>
  </si>
  <si>
    <r>
      <t>Протокол школьного этапа этапа всероссийской олимпиады школьников по обществознанию в 2025-2026 уч.г.,</t>
    </r>
    <r>
      <rPr>
        <b/>
        <sz val="11"/>
        <color theme="1"/>
        <rFont val="Arial"/>
        <family val="2"/>
        <charset val="204"/>
      </rPr>
      <t xml:space="preserve"> 9 </t>
    </r>
    <r>
      <rPr>
        <b/>
        <sz val="11"/>
        <rFont val="Arial"/>
        <family val="2"/>
        <charset val="204"/>
      </rPr>
      <t>класс</t>
    </r>
  </si>
  <si>
    <r>
      <t xml:space="preserve">Протокол школьного этапа этапа всероссийской олимпиады школьников по </t>
    </r>
    <r>
      <rPr>
        <b/>
        <i/>
        <sz val="11"/>
        <color theme="1"/>
        <rFont val="Arial"/>
        <family val="2"/>
        <charset val="204"/>
      </rPr>
      <t>обществознанию</t>
    </r>
    <r>
      <rPr>
        <b/>
        <sz val="11"/>
        <color theme="1"/>
        <rFont val="Arial"/>
        <family val="2"/>
        <charset val="204"/>
      </rPr>
      <t xml:space="preserve"> в 2025-2026 уч.г., </t>
    </r>
    <r>
      <rPr>
        <b/>
        <i/>
        <sz val="11"/>
        <color theme="1"/>
        <rFont val="Arial"/>
        <family val="2"/>
        <charset val="204"/>
      </rPr>
      <t>10</t>
    </r>
    <r>
      <rPr>
        <b/>
        <sz val="11"/>
        <color theme="1"/>
        <rFont val="Arial"/>
        <family val="2"/>
        <charset val="204"/>
      </rPr>
      <t xml:space="preserve"> класс</t>
    </r>
  </si>
  <si>
    <t>Протокол школьного этапа этапа всероссийской олимпиады школьников по обществознанию в 2025-2026 уч.г., 11 класс</t>
  </si>
  <si>
    <t>победитель</t>
  </si>
  <si>
    <t>призер</t>
  </si>
  <si>
    <t>Гаврилова Т.Н.</t>
  </si>
  <si>
    <t>Алексеева О.А.</t>
  </si>
  <si>
    <t>Тарасов И.В.</t>
  </si>
  <si>
    <t>Сагателян А.Л.</t>
  </si>
  <si>
    <t>Георгиади Я.А.</t>
  </si>
  <si>
    <t>Дата проведения: 06.10.2025</t>
  </si>
  <si>
    <t>Дата проведения:  06.10.2025</t>
  </si>
  <si>
    <t>Победитель</t>
  </si>
  <si>
    <t>Призер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</si>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</sst>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64">
    <xf numFmtId="0" fontId="0" fillId="0" borderId="0" xfId="0"/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Fill="1" applyBorder="1" applyAlignment="1">
      <alignment vertical="top"/>
    </xf>
    <xf numFmtId="0" fontId="21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left" vertical="top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 wrapText="1"/>
    </xf>
    <xf numFmtId="0" fontId="17" fillId="0" borderId="0" xfId="1" applyFont="1" applyBorder="1" applyAlignment="1">
      <alignment horizontal="center" vertical="top" wrapText="1"/>
    </xf>
    <xf numFmtId="1" fontId="17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left" vertical="top"/>
    </xf>
    <xf numFmtId="0" fontId="21" fillId="0" borderId="0" xfId="1" applyFont="1" applyAlignment="1"/>
    <xf numFmtId="0" fontId="17" fillId="0" borderId="11" xfId="1" applyFont="1" applyBorder="1" applyAlignment="1">
      <alignment horizontal="left" vertical="top" wrapText="1"/>
    </xf>
    <xf numFmtId="0" fontId="21" fillId="0" borderId="11" xfId="1" applyFont="1" applyBorder="1" applyAlignment="1">
      <alignment horizontal="left" vertical="top" wrapText="1"/>
    </xf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3" xfId="1" applyFont="1" applyFill="1" applyBorder="1" applyAlignment="1">
      <alignment horizontal="center" vertical="top" wrapText="1"/>
    </xf>
    <xf numFmtId="0" fontId="21" fillId="0" borderId="14" xfId="1" applyFont="1" applyFill="1" applyBorder="1" applyAlignment="1">
      <alignment horizontal="center" vertical="top" wrapText="1"/>
    </xf>
    <xf numFmtId="0" fontId="21" fillId="0" borderId="15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1" fillId="0" borderId="14" xfId="1" applyFont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0" fontId="23" fillId="0" borderId="11" xfId="1" applyFont="1" applyBorder="1" applyAlignment="1">
      <alignment horizontal="left" vertical="top" wrapText="1"/>
    </xf>
    <xf numFmtId="0" fontId="24" fillId="0" borderId="10" xfId="0" applyFont="1" applyBorder="1" applyAlignment="1">
      <alignment horizontal="left"/>
    </xf>
    <xf numFmtId="0" fontId="24" fillId="0" borderId="10" xfId="0" applyFont="1" applyBorder="1" applyAlignment="1">
      <alignment horizontal="center"/>
    </xf>
    <xf numFmtId="0" fontId="22" fillId="0" borderId="0" xfId="1" applyFont="1" applyAlignment="1">
      <alignment horizontal="center" vertical="top" wrapText="1"/>
    </xf>
    <xf numFmtId="0" fontId="25" fillId="0" borderId="0" xfId="1" applyFont="1" applyAlignment="1">
      <alignment horizontal="left" vertical="top" wrapText="1"/>
    </xf>
    <xf numFmtId="0" fontId="27" fillId="0" borderId="0" xfId="1" applyFont="1" applyAlignment="1">
      <alignment horizontal="left" wrapText="1"/>
    </xf>
    <xf numFmtId="0" fontId="26" fillId="0" borderId="0" xfId="1" applyFont="1" applyAlignment="1">
      <alignment horizontal="left" vertical="top" wrapText="1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horizontal="left"/>
    </xf>
    <xf numFmtId="0" fontId="25" fillId="0" borderId="0" xfId="1" applyFont="1" applyAlignment="1">
      <alignment horizontal="left" vertical="top" wrapText="1"/>
    </xf>
    <xf numFmtId="0" fontId="21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5" fillId="0" borderId="0" xfId="1" applyFont="1" applyFill="1" applyBorder="1" applyAlignment="1">
      <alignment horizontal="left" vertical="top"/>
    </xf>
    <xf numFmtId="0" fontId="22" fillId="0" borderId="0" xfId="1" applyFont="1" applyFill="1" applyBorder="1" applyAlignment="1">
      <alignment horizontal="left" vertical="top"/>
    </xf>
    <xf numFmtId="0" fontId="25" fillId="0" borderId="0" xfId="1" applyFont="1" applyFill="1" applyBorder="1" applyAlignment="1">
      <alignment horizontal="center" vertical="top" wrapText="1"/>
    </xf>
    <xf numFmtId="0" fontId="23" fillId="0" borderId="10" xfId="1" applyFont="1" applyBorder="1" applyAlignment="1">
      <alignment horizontal="left" vertical="top" wrapText="1"/>
    </xf>
    <xf numFmtId="0" fontId="17" fillId="0" borderId="11" xfId="1" applyFont="1" applyBorder="1" applyAlignment="1">
      <alignment vertical="top" wrapText="1"/>
    </xf>
    <xf numFmtId="0" fontId="17" fillId="0" borderId="10" xfId="1" applyFont="1" applyBorder="1" applyAlignment="1">
      <alignment vertical="top" wrapText="1"/>
    </xf>
    <xf numFmtId="0" fontId="24" fillId="0" borderId="10" xfId="0" applyFont="1" applyBorder="1" applyAlignment="1">
      <alignment vertical="top" wrapText="1"/>
    </xf>
    <xf numFmtId="0" fontId="23" fillId="0" borderId="10" xfId="1" applyFont="1" applyBorder="1" applyAlignment="1">
      <alignment vertical="top" wrapText="1"/>
    </xf>
    <xf numFmtId="0" fontId="24" fillId="0" borderId="10" xfId="0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top" wrapText="1"/>
    </xf>
    <xf numFmtId="1" fontId="28" fillId="0" borderId="10" xfId="1" applyNumberFormat="1" applyFont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3" fontId="17" fillId="0" borderId="11" xfId="1" applyNumberFormat="1" applyFont="1" applyBorder="1" applyAlignment="1">
      <alignment horizontal="center" vertical="top" wrapText="1"/>
    </xf>
    <xf numFmtId="3" fontId="17" fillId="0" borderId="10" xfId="1" applyNumberFormat="1" applyFont="1" applyBorder="1" applyAlignment="1">
      <alignment horizontal="center" vertical="top" wrapText="1"/>
    </xf>
    <xf numFmtId="3" fontId="24" fillId="0" borderId="10" xfId="0" applyNumberFormat="1" applyFont="1" applyBorder="1" applyAlignment="1">
      <alignment horizontal="center" vertical="top" wrapText="1"/>
    </xf>
  </cellXfs>
  <cellStyles count="46">
    <cellStyle name="20% - Акцент1 2" xfId="2" xr:uid="{00000000-0005-0000-0000-000000000000}"/>
    <cellStyle name="20% - Акцент2 2" xfId="3" xr:uid="{00000000-0005-0000-0000-000001000000}"/>
    <cellStyle name="20% - Акцент3 2" xfId="4" xr:uid="{00000000-0005-0000-0000-000002000000}"/>
    <cellStyle name="20% - Акцент4 2" xfId="5" xr:uid="{00000000-0005-0000-0000-000003000000}"/>
    <cellStyle name="20% - Акцент5 2" xfId="6" xr:uid="{00000000-0005-0000-0000-000004000000}"/>
    <cellStyle name="20% - Акцент6 2" xfId="7" xr:uid="{00000000-0005-0000-0000-000005000000}"/>
    <cellStyle name="40% - Акцент1 2" xfId="8" xr:uid="{00000000-0005-0000-0000-000006000000}"/>
    <cellStyle name="40% - Акцент2 2" xfId="9" xr:uid="{00000000-0005-0000-0000-000007000000}"/>
    <cellStyle name="40% - Акцент3 2" xfId="10" xr:uid="{00000000-0005-0000-0000-000008000000}"/>
    <cellStyle name="40% - Акцент4 2" xfId="11" xr:uid="{00000000-0005-0000-0000-000009000000}"/>
    <cellStyle name="40% - Акцент5 2" xfId="12" xr:uid="{00000000-0005-0000-0000-00000A000000}"/>
    <cellStyle name="40% - Акцент6 2" xfId="13" xr:uid="{00000000-0005-0000-0000-00000B000000}"/>
    <cellStyle name="60% - Акцент1 2" xfId="14" xr:uid="{00000000-0005-0000-0000-00000C000000}"/>
    <cellStyle name="60% - Акцент2 2" xfId="15" xr:uid="{00000000-0005-0000-0000-00000D000000}"/>
    <cellStyle name="60% - Акцент3 2" xfId="16" xr:uid="{00000000-0005-0000-0000-00000E000000}"/>
    <cellStyle name="60% - Акцент4 2" xfId="17" xr:uid="{00000000-0005-0000-0000-00000F000000}"/>
    <cellStyle name="60% - Акцент5 2" xfId="18" xr:uid="{00000000-0005-0000-0000-000010000000}"/>
    <cellStyle name="60% - Акцент6 2" xfId="19" xr:uid="{00000000-0005-0000-0000-000011000000}"/>
    <cellStyle name="Акцент1 2" xfId="20" xr:uid="{00000000-0005-0000-0000-000012000000}"/>
    <cellStyle name="Акцент2 2" xfId="21" xr:uid="{00000000-0005-0000-0000-000013000000}"/>
    <cellStyle name="Акцент3 2" xfId="22" xr:uid="{00000000-0005-0000-0000-000014000000}"/>
    <cellStyle name="Акцент4 2" xfId="23" xr:uid="{00000000-0005-0000-0000-000015000000}"/>
    <cellStyle name="Акцент5 2" xfId="24" xr:uid="{00000000-0005-0000-0000-000016000000}"/>
    <cellStyle name="Акцент6 2" xfId="25" xr:uid="{00000000-0005-0000-0000-000017000000}"/>
    <cellStyle name="Ввод  2" xfId="26" xr:uid="{00000000-0005-0000-0000-000018000000}"/>
    <cellStyle name="Вывод 2" xfId="27" xr:uid="{00000000-0005-0000-0000-000019000000}"/>
    <cellStyle name="Вычисление 2" xfId="28" xr:uid="{00000000-0005-0000-0000-00001A000000}"/>
    <cellStyle name="Заголовок 1 2" xfId="29" xr:uid="{00000000-0005-0000-0000-00001B000000}"/>
    <cellStyle name="Заголовок 2 2" xfId="30" xr:uid="{00000000-0005-0000-0000-00001C000000}"/>
    <cellStyle name="Заголовок 3 2" xfId="31" xr:uid="{00000000-0005-0000-0000-00001D000000}"/>
    <cellStyle name="Заголовок 4 2" xfId="32" xr:uid="{00000000-0005-0000-0000-00001E000000}"/>
    <cellStyle name="Итог 2" xfId="33" xr:uid="{00000000-0005-0000-0000-00001F000000}"/>
    <cellStyle name="Контрольная ячейка 2" xfId="34" xr:uid="{00000000-0005-0000-0000-000020000000}"/>
    <cellStyle name="Название 2" xfId="35" xr:uid="{00000000-0005-0000-0000-000021000000}"/>
    <cellStyle name="Нейтральный 2" xfId="36" xr:uid="{00000000-0005-0000-0000-000022000000}"/>
    <cellStyle name="Обычный" xfId="0" builtinId="0"/>
    <cellStyle name="Обычный 2" xfId="37" xr:uid="{00000000-0005-0000-0000-000024000000}"/>
    <cellStyle name="Обычный 3" xfId="38" xr:uid="{00000000-0005-0000-0000-000025000000}"/>
    <cellStyle name="Обычный 4" xfId="1" xr:uid="{00000000-0005-0000-0000-000026000000}"/>
    <cellStyle name="Обычный 7 4" xfId="39" xr:uid="{00000000-0005-0000-0000-000027000000}"/>
    <cellStyle name="Плохой 2" xfId="40" xr:uid="{00000000-0005-0000-0000-000028000000}"/>
    <cellStyle name="Пояснение 2" xfId="41" xr:uid="{00000000-0005-0000-0000-000029000000}"/>
    <cellStyle name="Примечание 2" xfId="42" xr:uid="{00000000-0005-0000-0000-00002A000000}"/>
    <cellStyle name="Связанная ячейка 2" xfId="43" xr:uid="{00000000-0005-0000-0000-00002B000000}"/>
    <cellStyle name="Текст предупреждения 2" xfId="44" xr:uid="{00000000-0005-0000-0000-00002C000000}"/>
    <cellStyle name="Хороший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U54"/>
  <sheetViews>
    <sheetView topLeftCell="C13" workbookViewId="0">
      <selection activeCell="C15" sqref="C15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3.83203125" customWidth="1"/>
    <col min="9" max="9" width="13.33203125" customWidth="1"/>
    <col min="10" max="13" width="14.6640625" customWidth="1"/>
    <col min="14" max="14" width="13.33203125" customWidth="1"/>
    <col min="15" max="15" width="12.5" customWidth="1"/>
    <col min="16" max="17" width="13.33203125" customWidth="1"/>
    <col min="18" max="18" width="13" customWidth="1"/>
    <col min="19" max="19" width="14.5" customWidth="1"/>
    <col min="20" max="20" width="11.5" customWidth="1"/>
    <col min="21" max="21" width="11" customWidth="1"/>
  </cols>
  <sheetData>
    <row r="3" spans="1:21" ht="15" customHeight="1" x14ac:dyDescent="0.2">
      <c r="A3" s="42" t="s">
        <v>141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15" x14ac:dyDescent="0.2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ht="15" x14ac:dyDescent="0.2">
      <c r="A5" s="43" t="s">
        <v>143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spans="1:21" ht="15" x14ac:dyDescent="0.2">
      <c r="A6" s="43" t="s">
        <v>164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1" ht="15" x14ac:dyDescent="0.25">
      <c r="A7" s="44" t="s">
        <v>144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1" ht="15" customHeight="1" x14ac:dyDescent="0.2">
      <c r="A8" s="45" t="s">
        <v>148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</row>
    <row r="9" spans="1:21" ht="15" customHeight="1" x14ac:dyDescent="0.2">
      <c r="A9" s="45" t="s">
        <v>149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38"/>
      <c r="P9" s="38"/>
      <c r="Q9" s="38"/>
      <c r="R9" s="39"/>
      <c r="S9" s="39"/>
      <c r="T9" s="39"/>
      <c r="U9" s="39"/>
    </row>
    <row r="10" spans="1:21" ht="14.25" customHeight="1" x14ac:dyDescent="0.2">
      <c r="A10" s="40" t="s">
        <v>145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spans="1:21" ht="14.25" customHeight="1" x14ac:dyDescent="0.2">
      <c r="A11" s="40" t="s">
        <v>146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spans="1:21" ht="14.25" customHeight="1" x14ac:dyDescent="0.2">
      <c r="A12" s="40" t="s">
        <v>147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spans="1:21" ht="12.75" x14ac:dyDescent="0.2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</row>
    <row r="14" spans="1:21" ht="13.5" thickBot="1" x14ac:dyDescent="0.25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90" thickBot="1" x14ac:dyDescent="0.25">
      <c r="A15" s="16" t="s">
        <v>0</v>
      </c>
      <c r="B15" s="26" t="s">
        <v>1</v>
      </c>
      <c r="C15" s="26" t="s">
        <v>12</v>
      </c>
      <c r="D15" s="16" t="s">
        <v>2</v>
      </c>
      <c r="E15" s="32" t="s">
        <v>14</v>
      </c>
      <c r="F15" s="32" t="s">
        <v>15</v>
      </c>
      <c r="G15" s="16" t="s">
        <v>3</v>
      </c>
      <c r="H15" s="33" t="s">
        <v>16</v>
      </c>
      <c r="I15" s="16" t="s">
        <v>84</v>
      </c>
      <c r="J15" s="16" t="s">
        <v>9</v>
      </c>
      <c r="K15" s="16" t="s">
        <v>10</v>
      </c>
      <c r="L15" s="16" t="s">
        <v>19</v>
      </c>
      <c r="M15" s="16" t="s">
        <v>20</v>
      </c>
      <c r="N15" s="32" t="s">
        <v>21</v>
      </c>
      <c r="O15" s="32" t="s">
        <v>22</v>
      </c>
      <c r="P15" s="32" t="s">
        <v>23</v>
      </c>
      <c r="Q15" s="32" t="s">
        <v>24</v>
      </c>
      <c r="R15" s="16" t="s">
        <v>4</v>
      </c>
      <c r="S15" s="16" t="s">
        <v>5</v>
      </c>
      <c r="T15" s="16" t="s">
        <v>6</v>
      </c>
      <c r="U15" s="16" t="s">
        <v>11</v>
      </c>
    </row>
    <row r="16" spans="1:21" ht="25.5" x14ac:dyDescent="0.2">
      <c r="A16" s="15">
        <v>1</v>
      </c>
      <c r="B16" s="52" t="s">
        <v>107</v>
      </c>
      <c r="C16" s="52" t="s">
        <v>13</v>
      </c>
      <c r="D16" s="52" t="s">
        <v>86</v>
      </c>
      <c r="E16" s="13" t="s">
        <v>108</v>
      </c>
      <c r="F16" s="13">
        <v>8</v>
      </c>
      <c r="G16" s="52" t="s">
        <v>70</v>
      </c>
      <c r="H16" s="15">
        <v>5</v>
      </c>
      <c r="I16" s="15">
        <v>5</v>
      </c>
      <c r="J16" s="15">
        <v>3</v>
      </c>
      <c r="K16" s="15">
        <v>1</v>
      </c>
      <c r="L16" s="15">
        <v>1</v>
      </c>
      <c r="M16" s="15">
        <v>1</v>
      </c>
      <c r="N16" s="23">
        <v>2</v>
      </c>
      <c r="O16" s="23">
        <v>1</v>
      </c>
      <c r="P16" s="23">
        <v>6</v>
      </c>
      <c r="Q16" s="23">
        <v>5</v>
      </c>
      <c r="R16" s="23">
        <v>30</v>
      </c>
      <c r="S16" s="23">
        <v>31</v>
      </c>
      <c r="T16" s="61" t="s">
        <v>109</v>
      </c>
      <c r="U16" s="15" t="s">
        <v>156</v>
      </c>
    </row>
    <row r="17" spans="1:21" ht="25.5" x14ac:dyDescent="0.2">
      <c r="A17" s="6">
        <v>2</v>
      </c>
      <c r="B17" s="53" t="s">
        <v>110</v>
      </c>
      <c r="C17" s="53" t="s">
        <v>13</v>
      </c>
      <c r="D17" s="53" t="s">
        <v>86</v>
      </c>
      <c r="E17" s="5" t="s">
        <v>100</v>
      </c>
      <c r="F17" s="5">
        <v>8</v>
      </c>
      <c r="G17" s="53" t="s">
        <v>70</v>
      </c>
      <c r="H17" s="6">
        <v>5</v>
      </c>
      <c r="I17" s="6">
        <v>5</v>
      </c>
      <c r="J17" s="6">
        <v>3</v>
      </c>
      <c r="K17" s="6">
        <v>1</v>
      </c>
      <c r="L17" s="6">
        <v>1</v>
      </c>
      <c r="M17" s="6">
        <v>1</v>
      </c>
      <c r="N17" s="20">
        <v>2</v>
      </c>
      <c r="O17" s="20">
        <v>1</v>
      </c>
      <c r="P17" s="20">
        <v>6</v>
      </c>
      <c r="Q17" s="20">
        <v>5</v>
      </c>
      <c r="R17" s="20">
        <v>30</v>
      </c>
      <c r="S17" s="20">
        <v>31</v>
      </c>
      <c r="T17" s="62" t="s">
        <v>109</v>
      </c>
      <c r="U17" s="6" t="s">
        <v>156</v>
      </c>
    </row>
    <row r="18" spans="1:21" ht="25.5" x14ac:dyDescent="0.2">
      <c r="A18" s="6">
        <v>3</v>
      </c>
      <c r="B18" s="54" t="s">
        <v>134</v>
      </c>
      <c r="C18" s="54" t="s">
        <v>13</v>
      </c>
      <c r="D18" s="54" t="s">
        <v>86</v>
      </c>
      <c r="E18" s="56" t="s">
        <v>100</v>
      </c>
      <c r="F18" s="56">
        <v>8</v>
      </c>
      <c r="G18" s="54" t="s">
        <v>70</v>
      </c>
      <c r="H18" s="57">
        <v>5</v>
      </c>
      <c r="I18" s="57">
        <v>5</v>
      </c>
      <c r="J18" s="57">
        <v>3</v>
      </c>
      <c r="K18" s="57">
        <v>1</v>
      </c>
      <c r="L18" s="57">
        <v>1</v>
      </c>
      <c r="M18" s="57">
        <v>1</v>
      </c>
      <c r="N18" s="57">
        <v>1</v>
      </c>
      <c r="O18" s="57">
        <v>1</v>
      </c>
      <c r="P18" s="57">
        <v>5</v>
      </c>
      <c r="Q18" s="57">
        <v>4</v>
      </c>
      <c r="R18" s="57">
        <v>27</v>
      </c>
      <c r="S18" s="57">
        <v>31</v>
      </c>
      <c r="T18" s="63" t="s">
        <v>135</v>
      </c>
      <c r="U18" s="36" t="s">
        <v>157</v>
      </c>
    </row>
    <row r="19" spans="1:21" ht="25.5" x14ac:dyDescent="0.2">
      <c r="A19" s="6">
        <v>4</v>
      </c>
      <c r="B19" s="53" t="s">
        <v>103</v>
      </c>
      <c r="C19" s="53" t="s">
        <v>13</v>
      </c>
      <c r="D19" s="53" t="s">
        <v>86</v>
      </c>
      <c r="E19" s="5" t="s">
        <v>100</v>
      </c>
      <c r="F19" s="5">
        <v>8</v>
      </c>
      <c r="G19" s="53" t="s">
        <v>101</v>
      </c>
      <c r="H19" s="6">
        <v>5</v>
      </c>
      <c r="I19" s="6">
        <v>5</v>
      </c>
      <c r="J19" s="6">
        <v>3</v>
      </c>
      <c r="K19" s="6">
        <v>1</v>
      </c>
      <c r="L19" s="6">
        <v>1</v>
      </c>
      <c r="M19" s="6">
        <v>0</v>
      </c>
      <c r="N19" s="20">
        <v>1</v>
      </c>
      <c r="O19" s="20">
        <v>1</v>
      </c>
      <c r="P19" s="20">
        <v>0</v>
      </c>
      <c r="Q19" s="20">
        <v>5</v>
      </c>
      <c r="R19" s="20">
        <v>22</v>
      </c>
      <c r="S19" s="20">
        <v>31</v>
      </c>
      <c r="T19" s="62" t="s">
        <v>104</v>
      </c>
      <c r="U19" s="36" t="s">
        <v>157</v>
      </c>
    </row>
    <row r="20" spans="1:21" ht="25.5" x14ac:dyDescent="0.2">
      <c r="A20" s="6">
        <v>5</v>
      </c>
      <c r="B20" s="53" t="s">
        <v>133</v>
      </c>
      <c r="C20" s="53" t="s">
        <v>13</v>
      </c>
      <c r="D20" s="53" t="s">
        <v>86</v>
      </c>
      <c r="E20" s="5" t="s">
        <v>100</v>
      </c>
      <c r="F20" s="5">
        <v>8</v>
      </c>
      <c r="G20" s="53" t="s">
        <v>70</v>
      </c>
      <c r="H20" s="6">
        <v>4</v>
      </c>
      <c r="I20" s="6">
        <v>3</v>
      </c>
      <c r="J20" s="6">
        <v>3</v>
      </c>
      <c r="K20" s="6">
        <v>0</v>
      </c>
      <c r="L20" s="6">
        <v>1</v>
      </c>
      <c r="M20" s="6">
        <v>1</v>
      </c>
      <c r="N20" s="6">
        <v>1</v>
      </c>
      <c r="O20" s="6">
        <v>1</v>
      </c>
      <c r="P20" s="6">
        <v>3</v>
      </c>
      <c r="Q20" s="6">
        <v>5</v>
      </c>
      <c r="R20" s="6">
        <v>22</v>
      </c>
      <c r="S20" s="6">
        <v>31</v>
      </c>
      <c r="T20" s="62" t="s">
        <v>104</v>
      </c>
      <c r="U20" s="36" t="s">
        <v>157</v>
      </c>
    </row>
    <row r="21" spans="1:21" ht="25.5" x14ac:dyDescent="0.2">
      <c r="A21" s="6">
        <v>6</v>
      </c>
      <c r="B21" s="54" t="s">
        <v>136</v>
      </c>
      <c r="C21" s="54" t="s">
        <v>13</v>
      </c>
      <c r="D21" s="54" t="s">
        <v>86</v>
      </c>
      <c r="E21" s="56" t="s">
        <v>100</v>
      </c>
      <c r="F21" s="56">
        <v>8</v>
      </c>
      <c r="G21" s="54" t="s">
        <v>70</v>
      </c>
      <c r="H21" s="57">
        <v>5</v>
      </c>
      <c r="I21" s="57">
        <v>3</v>
      </c>
      <c r="J21" s="57">
        <v>3</v>
      </c>
      <c r="K21" s="57">
        <v>1</v>
      </c>
      <c r="L21" s="57">
        <v>0</v>
      </c>
      <c r="M21" s="57">
        <v>1</v>
      </c>
      <c r="N21" s="57">
        <v>1</v>
      </c>
      <c r="O21" s="57">
        <v>1</v>
      </c>
      <c r="P21" s="57">
        <v>4</v>
      </c>
      <c r="Q21" s="57">
        <v>3</v>
      </c>
      <c r="R21" s="57">
        <v>22</v>
      </c>
      <c r="S21" s="57">
        <v>31</v>
      </c>
      <c r="T21" s="63" t="s">
        <v>104</v>
      </c>
      <c r="U21" s="36" t="s">
        <v>157</v>
      </c>
    </row>
    <row r="22" spans="1:21" ht="25.5" x14ac:dyDescent="0.2">
      <c r="A22" s="6">
        <v>7</v>
      </c>
      <c r="B22" s="54" t="s">
        <v>137</v>
      </c>
      <c r="C22" s="54" t="s">
        <v>13</v>
      </c>
      <c r="D22" s="54" t="s">
        <v>86</v>
      </c>
      <c r="E22" s="56" t="s">
        <v>100</v>
      </c>
      <c r="F22" s="56">
        <v>8</v>
      </c>
      <c r="G22" s="54" t="s">
        <v>70</v>
      </c>
      <c r="H22" s="57">
        <v>5</v>
      </c>
      <c r="I22" s="57">
        <v>3</v>
      </c>
      <c r="J22" s="57">
        <v>3</v>
      </c>
      <c r="K22" s="57">
        <v>0</v>
      </c>
      <c r="L22" s="57">
        <v>0</v>
      </c>
      <c r="M22" s="57">
        <v>1</v>
      </c>
      <c r="N22" s="57">
        <v>1</v>
      </c>
      <c r="O22" s="57">
        <v>1</v>
      </c>
      <c r="P22" s="57">
        <v>4</v>
      </c>
      <c r="Q22" s="57">
        <v>4</v>
      </c>
      <c r="R22" s="57">
        <v>22</v>
      </c>
      <c r="S22" s="57">
        <v>31</v>
      </c>
      <c r="T22" s="63" t="s">
        <v>104</v>
      </c>
      <c r="U22" s="36" t="s">
        <v>90</v>
      </c>
    </row>
    <row r="23" spans="1:21" ht="25.5" x14ac:dyDescent="0.2">
      <c r="A23" s="6">
        <v>8</v>
      </c>
      <c r="B23" s="54" t="s">
        <v>138</v>
      </c>
      <c r="C23" s="54" t="s">
        <v>13</v>
      </c>
      <c r="D23" s="54" t="s">
        <v>86</v>
      </c>
      <c r="E23" s="56" t="s">
        <v>100</v>
      </c>
      <c r="F23" s="56">
        <v>8</v>
      </c>
      <c r="G23" s="54" t="s">
        <v>70</v>
      </c>
      <c r="H23" s="57">
        <v>5</v>
      </c>
      <c r="I23" s="57">
        <v>3</v>
      </c>
      <c r="J23" s="57">
        <v>3</v>
      </c>
      <c r="K23" s="57">
        <v>0</v>
      </c>
      <c r="L23" s="57">
        <v>0</v>
      </c>
      <c r="M23" s="57">
        <v>1</v>
      </c>
      <c r="N23" s="57">
        <v>1</v>
      </c>
      <c r="O23" s="57">
        <v>0</v>
      </c>
      <c r="P23" s="57">
        <v>5</v>
      </c>
      <c r="Q23" s="57">
        <v>4</v>
      </c>
      <c r="R23" s="57">
        <v>22</v>
      </c>
      <c r="S23" s="57">
        <v>31</v>
      </c>
      <c r="T23" s="63" t="s">
        <v>104</v>
      </c>
      <c r="U23" s="36" t="s">
        <v>90</v>
      </c>
    </row>
    <row r="24" spans="1:21" ht="25.5" x14ac:dyDescent="0.2">
      <c r="A24" s="6">
        <v>9</v>
      </c>
      <c r="B24" s="53" t="s">
        <v>130</v>
      </c>
      <c r="C24" s="53" t="s">
        <v>13</v>
      </c>
      <c r="D24" s="53" t="s">
        <v>86</v>
      </c>
      <c r="E24" s="5" t="s">
        <v>100</v>
      </c>
      <c r="F24" s="5">
        <v>8</v>
      </c>
      <c r="G24" s="53" t="s">
        <v>70</v>
      </c>
      <c r="H24" s="6">
        <v>5</v>
      </c>
      <c r="I24" s="6">
        <v>3</v>
      </c>
      <c r="J24" s="6">
        <v>3</v>
      </c>
      <c r="K24" s="6">
        <v>1</v>
      </c>
      <c r="L24" s="6">
        <v>0</v>
      </c>
      <c r="M24" s="6">
        <v>1</v>
      </c>
      <c r="N24" s="6">
        <v>0</v>
      </c>
      <c r="O24" s="6">
        <v>1</v>
      </c>
      <c r="P24" s="6">
        <v>4</v>
      </c>
      <c r="Q24" s="6">
        <v>3</v>
      </c>
      <c r="R24" s="6">
        <v>21</v>
      </c>
      <c r="S24" s="6">
        <v>31</v>
      </c>
      <c r="T24" s="62" t="s">
        <v>131</v>
      </c>
      <c r="U24" s="6" t="s">
        <v>90</v>
      </c>
    </row>
    <row r="25" spans="1:21" ht="25.5" x14ac:dyDescent="0.2">
      <c r="A25" s="6">
        <v>10</v>
      </c>
      <c r="B25" s="53" t="s">
        <v>99</v>
      </c>
      <c r="C25" s="53" t="s">
        <v>13</v>
      </c>
      <c r="D25" s="53" t="s">
        <v>86</v>
      </c>
      <c r="E25" s="5" t="s">
        <v>100</v>
      </c>
      <c r="F25" s="5">
        <v>8</v>
      </c>
      <c r="G25" s="53" t="s">
        <v>101</v>
      </c>
      <c r="H25" s="6">
        <v>5</v>
      </c>
      <c r="I25" s="6">
        <v>3</v>
      </c>
      <c r="J25" s="6">
        <v>3</v>
      </c>
      <c r="K25" s="6">
        <v>1</v>
      </c>
      <c r="L25" s="6">
        <v>0</v>
      </c>
      <c r="M25" s="6">
        <v>1</v>
      </c>
      <c r="N25" s="6">
        <v>0</v>
      </c>
      <c r="O25" s="6">
        <v>1</v>
      </c>
      <c r="P25" s="6">
        <v>1</v>
      </c>
      <c r="Q25" s="6">
        <v>5</v>
      </c>
      <c r="R25" s="20">
        <v>20</v>
      </c>
      <c r="S25" s="20">
        <v>31</v>
      </c>
      <c r="T25" s="62" t="s">
        <v>102</v>
      </c>
      <c r="U25" s="6" t="s">
        <v>90</v>
      </c>
    </row>
    <row r="26" spans="1:21" ht="25.5" x14ac:dyDescent="0.2">
      <c r="A26" s="6">
        <v>11</v>
      </c>
      <c r="B26" s="53" t="s">
        <v>132</v>
      </c>
      <c r="C26" s="53" t="s">
        <v>13</v>
      </c>
      <c r="D26" s="53" t="s">
        <v>86</v>
      </c>
      <c r="E26" s="5" t="s">
        <v>100</v>
      </c>
      <c r="F26" s="5">
        <v>8</v>
      </c>
      <c r="G26" s="53" t="s">
        <v>70</v>
      </c>
      <c r="H26" s="6">
        <v>5</v>
      </c>
      <c r="I26" s="6">
        <v>3</v>
      </c>
      <c r="J26" s="6">
        <v>3</v>
      </c>
      <c r="K26" s="6">
        <v>0</v>
      </c>
      <c r="L26" s="6">
        <v>0</v>
      </c>
      <c r="M26" s="6">
        <v>1</v>
      </c>
      <c r="N26" s="6">
        <v>0</v>
      </c>
      <c r="O26" s="6">
        <v>1</v>
      </c>
      <c r="P26" s="6">
        <v>3</v>
      </c>
      <c r="Q26" s="6">
        <v>4</v>
      </c>
      <c r="R26" s="6">
        <v>20</v>
      </c>
      <c r="S26" s="6">
        <v>31</v>
      </c>
      <c r="T26" s="62" t="s">
        <v>102</v>
      </c>
      <c r="U26" s="6" t="s">
        <v>90</v>
      </c>
    </row>
    <row r="27" spans="1:21" ht="25.5" x14ac:dyDescent="0.2">
      <c r="A27" s="6">
        <v>12</v>
      </c>
      <c r="B27" s="53" t="s">
        <v>128</v>
      </c>
      <c r="C27" s="53" t="s">
        <v>13</v>
      </c>
      <c r="D27" s="53" t="s">
        <v>86</v>
      </c>
      <c r="E27" s="5">
        <v>8</v>
      </c>
      <c r="F27" s="5">
        <v>8</v>
      </c>
      <c r="G27" s="53" t="s">
        <v>70</v>
      </c>
      <c r="H27" s="6">
        <v>4</v>
      </c>
      <c r="I27" s="6">
        <v>3</v>
      </c>
      <c r="J27" s="6">
        <v>3</v>
      </c>
      <c r="K27" s="6">
        <v>1</v>
      </c>
      <c r="L27" s="6">
        <v>0</v>
      </c>
      <c r="M27" s="6">
        <v>1</v>
      </c>
      <c r="N27" s="6">
        <v>0</v>
      </c>
      <c r="O27" s="6">
        <v>1</v>
      </c>
      <c r="P27" s="6">
        <v>5</v>
      </c>
      <c r="Q27" s="6">
        <v>1</v>
      </c>
      <c r="R27" s="6">
        <v>19</v>
      </c>
      <c r="S27" s="6">
        <v>31</v>
      </c>
      <c r="T27" s="62" t="s">
        <v>129</v>
      </c>
      <c r="U27" s="6" t="s">
        <v>90</v>
      </c>
    </row>
    <row r="28" spans="1:21" ht="25.5" x14ac:dyDescent="0.2">
      <c r="A28" s="6">
        <v>13</v>
      </c>
      <c r="B28" s="53" t="s">
        <v>105</v>
      </c>
      <c r="C28" s="53" t="s">
        <v>13</v>
      </c>
      <c r="D28" s="53" t="s">
        <v>86</v>
      </c>
      <c r="E28" s="5" t="s">
        <v>100</v>
      </c>
      <c r="F28" s="5">
        <v>8</v>
      </c>
      <c r="G28" s="53" t="s">
        <v>101</v>
      </c>
      <c r="H28" s="6">
        <v>5</v>
      </c>
      <c r="I28" s="6">
        <v>2</v>
      </c>
      <c r="J28" s="6">
        <v>3</v>
      </c>
      <c r="K28" s="6">
        <v>0</v>
      </c>
      <c r="L28" s="6">
        <v>0</v>
      </c>
      <c r="M28" s="6">
        <v>0</v>
      </c>
      <c r="N28" s="20">
        <v>0</v>
      </c>
      <c r="O28" s="20">
        <v>1</v>
      </c>
      <c r="P28" s="20">
        <v>0</v>
      </c>
      <c r="Q28" s="20">
        <v>4</v>
      </c>
      <c r="R28" s="20">
        <v>16</v>
      </c>
      <c r="S28" s="20">
        <v>31</v>
      </c>
      <c r="T28" s="62" t="s">
        <v>106</v>
      </c>
      <c r="U28" s="6" t="s">
        <v>90</v>
      </c>
    </row>
    <row r="29" spans="1:21" ht="25.5" x14ac:dyDescent="0.2">
      <c r="A29" s="6">
        <v>14</v>
      </c>
      <c r="B29" s="53" t="s">
        <v>121</v>
      </c>
      <c r="C29" s="53" t="s">
        <v>13</v>
      </c>
      <c r="D29" s="53" t="s">
        <v>86</v>
      </c>
      <c r="E29" s="5" t="s">
        <v>116</v>
      </c>
      <c r="F29" s="5">
        <v>8</v>
      </c>
      <c r="G29" s="53" t="s">
        <v>70</v>
      </c>
      <c r="H29" s="6">
        <v>2</v>
      </c>
      <c r="I29" s="6">
        <v>5</v>
      </c>
      <c r="J29" s="6">
        <v>0</v>
      </c>
      <c r="K29" s="6">
        <v>0</v>
      </c>
      <c r="L29" s="6">
        <v>0</v>
      </c>
      <c r="M29" s="6">
        <v>0</v>
      </c>
      <c r="N29" s="6">
        <v>1</v>
      </c>
      <c r="O29" s="6">
        <v>0</v>
      </c>
      <c r="P29" s="6">
        <v>3</v>
      </c>
      <c r="Q29" s="6">
        <v>5</v>
      </c>
      <c r="R29" s="6">
        <v>16</v>
      </c>
      <c r="S29" s="6">
        <v>31</v>
      </c>
      <c r="T29" s="62" t="s">
        <v>106</v>
      </c>
      <c r="U29" s="6" t="s">
        <v>90</v>
      </c>
    </row>
    <row r="30" spans="1:21" ht="25.5" x14ac:dyDescent="0.2">
      <c r="A30" s="5">
        <v>15</v>
      </c>
      <c r="B30" s="53" t="s">
        <v>127</v>
      </c>
      <c r="C30" s="53" t="s">
        <v>13</v>
      </c>
      <c r="D30" s="53" t="s">
        <v>86</v>
      </c>
      <c r="E30" s="5" t="s">
        <v>87</v>
      </c>
      <c r="F30" s="5">
        <v>8</v>
      </c>
      <c r="G30" s="53" t="s">
        <v>88</v>
      </c>
      <c r="H30" s="6">
        <v>3</v>
      </c>
      <c r="I30" s="6">
        <v>3</v>
      </c>
      <c r="J30" s="6">
        <v>0</v>
      </c>
      <c r="K30" s="6">
        <v>0</v>
      </c>
      <c r="L30" s="6">
        <v>0</v>
      </c>
      <c r="M30" s="6">
        <v>1</v>
      </c>
      <c r="N30" s="6">
        <v>1</v>
      </c>
      <c r="O30" s="6">
        <v>1</v>
      </c>
      <c r="P30" s="6">
        <v>4</v>
      </c>
      <c r="Q30" s="6">
        <v>3</v>
      </c>
      <c r="R30" s="6">
        <v>16</v>
      </c>
      <c r="S30" s="6">
        <v>31</v>
      </c>
      <c r="T30" s="62" t="s">
        <v>106</v>
      </c>
      <c r="U30" s="6" t="s">
        <v>90</v>
      </c>
    </row>
    <row r="31" spans="1:21" ht="25.5" x14ac:dyDescent="0.2">
      <c r="A31" s="5">
        <v>16</v>
      </c>
      <c r="B31" s="54" t="s">
        <v>140</v>
      </c>
      <c r="C31" s="54" t="s">
        <v>13</v>
      </c>
      <c r="D31" s="54" t="s">
        <v>86</v>
      </c>
      <c r="E31" s="56" t="s">
        <v>100</v>
      </c>
      <c r="F31" s="56">
        <v>8</v>
      </c>
      <c r="G31" s="54" t="s">
        <v>70</v>
      </c>
      <c r="H31" s="57">
        <v>5</v>
      </c>
      <c r="I31" s="57">
        <v>5</v>
      </c>
      <c r="J31" s="57">
        <v>0</v>
      </c>
      <c r="K31" s="57">
        <v>0</v>
      </c>
      <c r="L31" s="57">
        <v>0</v>
      </c>
      <c r="M31" s="57">
        <v>1</v>
      </c>
      <c r="N31" s="57">
        <v>0</v>
      </c>
      <c r="O31" s="57">
        <v>1</v>
      </c>
      <c r="P31" s="57">
        <v>4</v>
      </c>
      <c r="Q31" s="57">
        <v>0</v>
      </c>
      <c r="R31" s="57">
        <v>16</v>
      </c>
      <c r="S31" s="57">
        <v>31</v>
      </c>
      <c r="T31" s="63" t="s">
        <v>106</v>
      </c>
      <c r="U31" s="36" t="s">
        <v>90</v>
      </c>
    </row>
    <row r="32" spans="1:21" ht="25.5" x14ac:dyDescent="0.2">
      <c r="A32" s="5">
        <v>17</v>
      </c>
      <c r="B32" s="53" t="s">
        <v>115</v>
      </c>
      <c r="C32" s="53" t="s">
        <v>13</v>
      </c>
      <c r="D32" s="53" t="s">
        <v>86</v>
      </c>
      <c r="E32" s="5" t="s">
        <v>116</v>
      </c>
      <c r="F32" s="5">
        <v>8</v>
      </c>
      <c r="G32" s="53" t="s">
        <v>70</v>
      </c>
      <c r="H32" s="6">
        <v>2</v>
      </c>
      <c r="I32" s="6">
        <v>5</v>
      </c>
      <c r="J32" s="6">
        <v>0</v>
      </c>
      <c r="K32" s="6">
        <v>0</v>
      </c>
      <c r="L32" s="6">
        <v>0</v>
      </c>
      <c r="M32" s="6">
        <v>0</v>
      </c>
      <c r="N32" s="20">
        <v>1</v>
      </c>
      <c r="O32" s="20">
        <v>0</v>
      </c>
      <c r="P32" s="20">
        <v>2</v>
      </c>
      <c r="Q32" s="20">
        <v>4</v>
      </c>
      <c r="R32" s="20">
        <v>14</v>
      </c>
      <c r="S32" s="20">
        <v>31</v>
      </c>
      <c r="T32" s="62" t="s">
        <v>117</v>
      </c>
      <c r="U32" s="6" t="s">
        <v>90</v>
      </c>
    </row>
    <row r="33" spans="1:21" ht="25.5" x14ac:dyDescent="0.2">
      <c r="A33" s="5">
        <v>18</v>
      </c>
      <c r="B33" s="53" t="s">
        <v>118</v>
      </c>
      <c r="C33" s="53" t="s">
        <v>13</v>
      </c>
      <c r="D33" s="53" t="s">
        <v>86</v>
      </c>
      <c r="E33" s="5" t="s">
        <v>116</v>
      </c>
      <c r="F33" s="5">
        <v>8</v>
      </c>
      <c r="G33" s="53" t="s">
        <v>70</v>
      </c>
      <c r="H33" s="6">
        <v>1</v>
      </c>
      <c r="I33" s="6">
        <v>5</v>
      </c>
      <c r="J33" s="6">
        <v>0</v>
      </c>
      <c r="K33" s="6">
        <v>1</v>
      </c>
      <c r="L33" s="6">
        <v>0</v>
      </c>
      <c r="M33" s="6">
        <v>0</v>
      </c>
      <c r="N33" s="20">
        <v>2</v>
      </c>
      <c r="O33" s="20">
        <v>0</v>
      </c>
      <c r="P33" s="20">
        <v>2</v>
      </c>
      <c r="Q33" s="20">
        <v>2</v>
      </c>
      <c r="R33" s="20">
        <v>13</v>
      </c>
      <c r="S33" s="20">
        <v>31</v>
      </c>
      <c r="T33" s="62" t="s">
        <v>119</v>
      </c>
      <c r="U33" s="6" t="s">
        <v>90</v>
      </c>
    </row>
    <row r="34" spans="1:21" ht="25.5" x14ac:dyDescent="0.2">
      <c r="A34" s="5">
        <v>19</v>
      </c>
      <c r="B34" s="53" t="s">
        <v>125</v>
      </c>
      <c r="C34" s="53" t="s">
        <v>13</v>
      </c>
      <c r="D34" s="53" t="s">
        <v>86</v>
      </c>
      <c r="E34" s="5" t="s">
        <v>116</v>
      </c>
      <c r="F34" s="5">
        <v>8</v>
      </c>
      <c r="G34" s="53" t="s">
        <v>70</v>
      </c>
      <c r="H34" s="6">
        <v>2</v>
      </c>
      <c r="I34" s="6">
        <v>3</v>
      </c>
      <c r="J34" s="6">
        <v>0</v>
      </c>
      <c r="K34" s="6">
        <v>0</v>
      </c>
      <c r="L34" s="6">
        <v>0</v>
      </c>
      <c r="M34" s="6">
        <v>0</v>
      </c>
      <c r="N34" s="6">
        <v>2</v>
      </c>
      <c r="O34" s="6">
        <v>0</v>
      </c>
      <c r="P34" s="6">
        <v>3</v>
      </c>
      <c r="Q34" s="6">
        <v>2</v>
      </c>
      <c r="R34" s="6">
        <v>12</v>
      </c>
      <c r="S34" s="6">
        <v>31</v>
      </c>
      <c r="T34" s="62" t="s">
        <v>126</v>
      </c>
      <c r="U34" s="6" t="s">
        <v>90</v>
      </c>
    </row>
    <row r="35" spans="1:21" ht="25.5" x14ac:dyDescent="0.2">
      <c r="A35" s="5">
        <v>20</v>
      </c>
      <c r="B35" s="54" t="s">
        <v>139</v>
      </c>
      <c r="C35" s="54" t="s">
        <v>13</v>
      </c>
      <c r="D35" s="54" t="s">
        <v>86</v>
      </c>
      <c r="E35" s="56" t="s">
        <v>100</v>
      </c>
      <c r="F35" s="56">
        <v>8</v>
      </c>
      <c r="G35" s="54" t="s">
        <v>70</v>
      </c>
      <c r="H35" s="57">
        <v>0</v>
      </c>
      <c r="I35" s="57">
        <v>0</v>
      </c>
      <c r="J35" s="57">
        <v>3</v>
      </c>
      <c r="K35" s="57">
        <v>0</v>
      </c>
      <c r="L35" s="57">
        <v>1</v>
      </c>
      <c r="M35" s="57">
        <v>0</v>
      </c>
      <c r="N35" s="57">
        <v>1</v>
      </c>
      <c r="O35" s="57">
        <v>0</v>
      </c>
      <c r="P35" s="57">
        <v>3</v>
      </c>
      <c r="Q35" s="57">
        <v>4</v>
      </c>
      <c r="R35" s="57">
        <v>12</v>
      </c>
      <c r="S35" s="57">
        <v>31</v>
      </c>
      <c r="T35" s="63" t="s">
        <v>126</v>
      </c>
      <c r="U35" s="36" t="s">
        <v>90</v>
      </c>
    </row>
    <row r="36" spans="1:21" ht="25.5" x14ac:dyDescent="0.2">
      <c r="A36" s="5">
        <v>21</v>
      </c>
      <c r="B36" s="53" t="s">
        <v>91</v>
      </c>
      <c r="C36" s="53" t="s">
        <v>13</v>
      </c>
      <c r="D36" s="53" t="s">
        <v>86</v>
      </c>
      <c r="E36" s="5" t="s">
        <v>87</v>
      </c>
      <c r="F36" s="5">
        <v>8</v>
      </c>
      <c r="G36" s="53" t="s">
        <v>88</v>
      </c>
      <c r="H36" s="6">
        <v>2</v>
      </c>
      <c r="I36" s="6">
        <v>3</v>
      </c>
      <c r="J36" s="6">
        <v>0</v>
      </c>
      <c r="K36" s="6">
        <v>0</v>
      </c>
      <c r="L36" s="6">
        <v>0</v>
      </c>
      <c r="M36" s="6">
        <v>1</v>
      </c>
      <c r="N36" s="20">
        <v>0</v>
      </c>
      <c r="O36" s="20">
        <v>1</v>
      </c>
      <c r="P36" s="20">
        <v>0</v>
      </c>
      <c r="Q36" s="20">
        <v>4</v>
      </c>
      <c r="R36" s="20">
        <v>11</v>
      </c>
      <c r="S36" s="20">
        <v>31</v>
      </c>
      <c r="T36" s="62" t="s">
        <v>92</v>
      </c>
      <c r="U36" s="6" t="s">
        <v>90</v>
      </c>
    </row>
    <row r="37" spans="1:21" ht="28.5" x14ac:dyDescent="0.2">
      <c r="A37" s="5">
        <v>22</v>
      </c>
      <c r="B37" s="55" t="s">
        <v>85</v>
      </c>
      <c r="C37" s="55" t="s">
        <v>13</v>
      </c>
      <c r="D37" s="55" t="s">
        <v>86</v>
      </c>
      <c r="E37" s="51" t="s">
        <v>87</v>
      </c>
      <c r="F37" s="51">
        <v>8</v>
      </c>
      <c r="G37" s="55" t="s">
        <v>88</v>
      </c>
      <c r="H37" s="6">
        <v>3</v>
      </c>
      <c r="I37" s="6">
        <v>0</v>
      </c>
      <c r="J37" s="6">
        <v>0</v>
      </c>
      <c r="K37" s="6">
        <v>0</v>
      </c>
      <c r="L37" s="6">
        <v>0</v>
      </c>
      <c r="M37" s="6">
        <v>1</v>
      </c>
      <c r="N37" s="20">
        <v>0</v>
      </c>
      <c r="O37" s="20">
        <v>1</v>
      </c>
      <c r="P37" s="20">
        <v>5</v>
      </c>
      <c r="Q37" s="20">
        <v>0</v>
      </c>
      <c r="R37" s="20">
        <v>10</v>
      </c>
      <c r="S37" s="58">
        <v>31</v>
      </c>
      <c r="T37" s="62" t="s">
        <v>89</v>
      </c>
      <c r="U37" s="6" t="s">
        <v>90</v>
      </c>
    </row>
    <row r="38" spans="1:21" ht="25.5" x14ac:dyDescent="0.2">
      <c r="A38" s="5">
        <v>23</v>
      </c>
      <c r="B38" s="53" t="s">
        <v>111</v>
      </c>
      <c r="C38" s="53" t="s">
        <v>13</v>
      </c>
      <c r="D38" s="53" t="s">
        <v>86</v>
      </c>
      <c r="E38" s="5" t="s">
        <v>100</v>
      </c>
      <c r="F38" s="5">
        <v>8</v>
      </c>
      <c r="G38" s="53" t="s">
        <v>70</v>
      </c>
      <c r="H38" s="6">
        <v>3</v>
      </c>
      <c r="I38" s="6">
        <v>1</v>
      </c>
      <c r="J38" s="6">
        <v>0</v>
      </c>
      <c r="K38" s="6">
        <v>0</v>
      </c>
      <c r="L38" s="6">
        <v>0</v>
      </c>
      <c r="M38" s="6">
        <v>1</v>
      </c>
      <c r="N38" s="20">
        <v>0</v>
      </c>
      <c r="O38" s="20">
        <v>0</v>
      </c>
      <c r="P38" s="20">
        <v>2</v>
      </c>
      <c r="Q38" s="20">
        <v>3</v>
      </c>
      <c r="R38" s="20">
        <v>10</v>
      </c>
      <c r="S38" s="20">
        <v>31</v>
      </c>
      <c r="T38" s="62" t="s">
        <v>89</v>
      </c>
      <c r="U38" s="6" t="s">
        <v>90</v>
      </c>
    </row>
    <row r="39" spans="1:21" ht="25.5" x14ac:dyDescent="0.2">
      <c r="A39" s="5">
        <v>24</v>
      </c>
      <c r="B39" s="53" t="s">
        <v>95</v>
      </c>
      <c r="C39" s="53" t="s">
        <v>13</v>
      </c>
      <c r="D39" s="53" t="s">
        <v>86</v>
      </c>
      <c r="E39" s="5" t="s">
        <v>87</v>
      </c>
      <c r="F39" s="5">
        <v>8</v>
      </c>
      <c r="G39" s="53" t="s">
        <v>88</v>
      </c>
      <c r="H39" s="6">
        <v>3</v>
      </c>
      <c r="I39" s="6">
        <v>3</v>
      </c>
      <c r="J39" s="6">
        <v>0</v>
      </c>
      <c r="K39" s="6">
        <v>0</v>
      </c>
      <c r="L39" s="6">
        <v>0</v>
      </c>
      <c r="M39" s="6">
        <v>0</v>
      </c>
      <c r="N39" s="20">
        <v>2</v>
      </c>
      <c r="O39" s="20">
        <v>0</v>
      </c>
      <c r="P39" s="20">
        <v>1</v>
      </c>
      <c r="Q39" s="20">
        <v>0</v>
      </c>
      <c r="R39" s="20">
        <v>9</v>
      </c>
      <c r="S39" s="20">
        <v>31</v>
      </c>
      <c r="T39" s="62" t="s">
        <v>96</v>
      </c>
      <c r="U39" s="6" t="s">
        <v>90</v>
      </c>
    </row>
    <row r="40" spans="1:21" ht="25.5" x14ac:dyDescent="0.2">
      <c r="A40" s="5">
        <v>25</v>
      </c>
      <c r="B40" s="53" t="s">
        <v>97</v>
      </c>
      <c r="C40" s="53" t="s">
        <v>13</v>
      </c>
      <c r="D40" s="53" t="s">
        <v>86</v>
      </c>
      <c r="E40" s="5">
        <v>8</v>
      </c>
      <c r="F40" s="5">
        <v>8</v>
      </c>
      <c r="G40" s="53" t="s">
        <v>98</v>
      </c>
      <c r="H40" s="6">
        <v>3</v>
      </c>
      <c r="I40" s="6">
        <v>1</v>
      </c>
      <c r="J40" s="6">
        <v>0</v>
      </c>
      <c r="K40" s="6">
        <v>0</v>
      </c>
      <c r="L40" s="6">
        <v>0</v>
      </c>
      <c r="M40" s="6">
        <v>1</v>
      </c>
      <c r="N40" s="20">
        <v>0</v>
      </c>
      <c r="O40" s="20">
        <v>0</v>
      </c>
      <c r="P40" s="20">
        <v>0</v>
      </c>
      <c r="Q40" s="20">
        <v>4</v>
      </c>
      <c r="R40" s="20">
        <v>9</v>
      </c>
      <c r="S40" s="20">
        <v>31</v>
      </c>
      <c r="T40" s="62" t="s">
        <v>96</v>
      </c>
      <c r="U40" s="6" t="s">
        <v>90</v>
      </c>
    </row>
    <row r="41" spans="1:21" ht="25.5" x14ac:dyDescent="0.2">
      <c r="A41" s="35">
        <v>26</v>
      </c>
      <c r="B41" s="5" t="s">
        <v>113</v>
      </c>
      <c r="C41" s="5" t="s">
        <v>13</v>
      </c>
      <c r="D41" s="5" t="s">
        <v>86</v>
      </c>
      <c r="E41" s="5">
        <v>8</v>
      </c>
      <c r="F41" s="5">
        <v>8</v>
      </c>
      <c r="G41" s="5" t="s">
        <v>88</v>
      </c>
      <c r="H41" s="6">
        <v>3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20">
        <v>0</v>
      </c>
      <c r="O41" s="20">
        <v>1</v>
      </c>
      <c r="P41" s="20">
        <v>1</v>
      </c>
      <c r="Q41" s="20">
        <v>3</v>
      </c>
      <c r="R41" s="20">
        <v>9</v>
      </c>
      <c r="S41" s="20">
        <v>31</v>
      </c>
      <c r="T41" s="62" t="s">
        <v>114</v>
      </c>
      <c r="U41" s="6" t="s">
        <v>90</v>
      </c>
    </row>
    <row r="42" spans="1:21" ht="25.5" x14ac:dyDescent="0.2">
      <c r="A42" s="35">
        <v>27</v>
      </c>
      <c r="B42" s="5" t="s">
        <v>120</v>
      </c>
      <c r="C42" s="5" t="s">
        <v>13</v>
      </c>
      <c r="D42" s="5" t="s">
        <v>86</v>
      </c>
      <c r="E42" s="5" t="s">
        <v>87</v>
      </c>
      <c r="F42" s="5">
        <v>8</v>
      </c>
      <c r="G42" s="5" t="s">
        <v>88</v>
      </c>
      <c r="H42" s="6">
        <v>1</v>
      </c>
      <c r="I42" s="6">
        <v>3</v>
      </c>
      <c r="J42" s="6">
        <v>3</v>
      </c>
      <c r="K42" s="6">
        <v>1</v>
      </c>
      <c r="L42" s="6">
        <v>0</v>
      </c>
      <c r="M42" s="6">
        <v>0</v>
      </c>
      <c r="N42" s="6">
        <v>0</v>
      </c>
      <c r="O42" s="6">
        <v>0</v>
      </c>
      <c r="P42" s="6">
        <v>1</v>
      </c>
      <c r="Q42" s="6">
        <v>0</v>
      </c>
      <c r="R42" s="6">
        <v>9</v>
      </c>
      <c r="S42" s="6">
        <v>31</v>
      </c>
      <c r="T42" s="62" t="s">
        <v>96</v>
      </c>
      <c r="U42" s="6" t="s">
        <v>90</v>
      </c>
    </row>
    <row r="43" spans="1:21" ht="25.5" x14ac:dyDescent="0.2">
      <c r="A43" s="35">
        <v>28</v>
      </c>
      <c r="B43" s="5" t="s">
        <v>122</v>
      </c>
      <c r="C43" s="5" t="s">
        <v>13</v>
      </c>
      <c r="D43" s="5" t="s">
        <v>86</v>
      </c>
      <c r="E43" s="5" t="s">
        <v>116</v>
      </c>
      <c r="F43" s="5">
        <v>8</v>
      </c>
      <c r="G43" s="5" t="s">
        <v>70</v>
      </c>
      <c r="H43" s="6">
        <v>1</v>
      </c>
      <c r="I43" s="6">
        <v>1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3</v>
      </c>
      <c r="Q43" s="6">
        <v>4</v>
      </c>
      <c r="R43" s="6">
        <v>9</v>
      </c>
      <c r="S43" s="6">
        <v>31</v>
      </c>
      <c r="T43" s="62" t="s">
        <v>96</v>
      </c>
      <c r="U43" s="6" t="s">
        <v>90</v>
      </c>
    </row>
    <row r="44" spans="1:21" ht="25.5" x14ac:dyDescent="0.2">
      <c r="A44" s="35">
        <v>29</v>
      </c>
      <c r="B44" s="5" t="s">
        <v>112</v>
      </c>
      <c r="C44" s="5" t="s">
        <v>13</v>
      </c>
      <c r="D44" s="5" t="s">
        <v>86</v>
      </c>
      <c r="E44" s="5" t="s">
        <v>87</v>
      </c>
      <c r="F44" s="5">
        <v>8</v>
      </c>
      <c r="G44" s="5" t="s">
        <v>88</v>
      </c>
      <c r="H44" s="6">
        <v>1</v>
      </c>
      <c r="I44" s="6">
        <v>5</v>
      </c>
      <c r="J44" s="6">
        <v>0</v>
      </c>
      <c r="K44" s="6">
        <v>0</v>
      </c>
      <c r="L44" s="6">
        <v>0</v>
      </c>
      <c r="M44" s="6">
        <v>0</v>
      </c>
      <c r="N44" s="20">
        <v>0</v>
      </c>
      <c r="O44" s="20">
        <v>0</v>
      </c>
      <c r="P44" s="20">
        <v>1</v>
      </c>
      <c r="Q44" s="20">
        <v>0</v>
      </c>
      <c r="R44" s="20">
        <v>7</v>
      </c>
      <c r="S44" s="20">
        <v>31</v>
      </c>
      <c r="T44" s="62">
        <v>22</v>
      </c>
      <c r="U44" s="6" t="s">
        <v>90</v>
      </c>
    </row>
    <row r="45" spans="1:21" ht="25.5" x14ac:dyDescent="0.2">
      <c r="A45" s="35">
        <v>30</v>
      </c>
      <c r="B45" s="5" t="s">
        <v>123</v>
      </c>
      <c r="C45" s="5" t="s">
        <v>13</v>
      </c>
      <c r="D45" s="5" t="s">
        <v>86</v>
      </c>
      <c r="E45" s="5" t="s">
        <v>87</v>
      </c>
      <c r="F45" s="5">
        <v>8</v>
      </c>
      <c r="G45" s="5" t="s">
        <v>88</v>
      </c>
      <c r="H45" s="6">
        <v>1</v>
      </c>
      <c r="I45" s="6">
        <v>2</v>
      </c>
      <c r="J45" s="6">
        <v>0</v>
      </c>
      <c r="K45" s="6">
        <v>1</v>
      </c>
      <c r="L45" s="6">
        <v>0</v>
      </c>
      <c r="M45" s="6">
        <v>0</v>
      </c>
      <c r="N45" s="6">
        <v>0</v>
      </c>
      <c r="O45" s="6">
        <v>1</v>
      </c>
      <c r="P45" s="6">
        <v>2</v>
      </c>
      <c r="Q45" s="6">
        <v>0</v>
      </c>
      <c r="R45" s="6">
        <v>7</v>
      </c>
      <c r="S45" s="6">
        <v>31</v>
      </c>
      <c r="T45" s="62" t="s">
        <v>124</v>
      </c>
      <c r="U45" s="6" t="s">
        <v>90</v>
      </c>
    </row>
    <row r="46" spans="1:21" ht="25.5" x14ac:dyDescent="0.2">
      <c r="A46" s="35">
        <v>31</v>
      </c>
      <c r="B46" s="5" t="s">
        <v>93</v>
      </c>
      <c r="C46" s="5" t="s">
        <v>13</v>
      </c>
      <c r="D46" s="5" t="s">
        <v>86</v>
      </c>
      <c r="E46" s="5" t="s">
        <v>87</v>
      </c>
      <c r="F46" s="5">
        <v>8</v>
      </c>
      <c r="G46" s="5" t="s">
        <v>88</v>
      </c>
      <c r="H46" s="6">
        <v>0</v>
      </c>
      <c r="I46" s="6">
        <v>5</v>
      </c>
      <c r="J46" s="6">
        <v>0</v>
      </c>
      <c r="K46" s="6">
        <v>0</v>
      </c>
      <c r="L46" s="6">
        <v>0</v>
      </c>
      <c r="M46" s="6">
        <v>0</v>
      </c>
      <c r="N46" s="20">
        <v>0</v>
      </c>
      <c r="O46" s="20">
        <v>1</v>
      </c>
      <c r="P46" s="20">
        <v>2</v>
      </c>
      <c r="Q46" s="20">
        <v>0</v>
      </c>
      <c r="R46" s="20">
        <v>6</v>
      </c>
      <c r="S46" s="20">
        <v>31</v>
      </c>
      <c r="T46" s="62" t="s">
        <v>94</v>
      </c>
      <c r="U46" s="6" t="s">
        <v>90</v>
      </c>
    </row>
    <row r="47" spans="1:21" x14ac:dyDescent="0.2"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60"/>
      <c r="U47" s="59"/>
    </row>
    <row r="50" spans="2:4" ht="12.75" x14ac:dyDescent="0.2">
      <c r="B50" s="11" t="s">
        <v>7</v>
      </c>
      <c r="D50" t="s">
        <v>158</v>
      </c>
    </row>
    <row r="51" spans="2:4" ht="12.75" x14ac:dyDescent="0.2">
      <c r="B51" s="12" t="s">
        <v>8</v>
      </c>
      <c r="D51" t="s">
        <v>159</v>
      </c>
    </row>
    <row r="52" spans="2:4" ht="12.75" x14ac:dyDescent="0.2">
      <c r="B52" s="3"/>
      <c r="D52" t="s">
        <v>160</v>
      </c>
    </row>
    <row r="53" spans="2:4" x14ac:dyDescent="0.2">
      <c r="D53" t="s">
        <v>161</v>
      </c>
    </row>
    <row r="54" spans="2:4" x14ac:dyDescent="0.2">
      <c r="D54" t="s">
        <v>162</v>
      </c>
    </row>
  </sheetData>
  <sortState xmlns:xlrd2="http://schemas.microsoft.com/office/spreadsheetml/2017/richdata2" ref="B16:U46">
    <sortCondition descending="1" ref="R16:R46"/>
  </sortState>
  <mergeCells count="10">
    <mergeCell ref="A10:U10"/>
    <mergeCell ref="A11:U11"/>
    <mergeCell ref="A12:U12"/>
    <mergeCell ref="A13:U13"/>
    <mergeCell ref="A3:U3"/>
    <mergeCell ref="A5:U5"/>
    <mergeCell ref="A6:U6"/>
    <mergeCell ref="A7:U7"/>
    <mergeCell ref="A8:U8"/>
    <mergeCell ref="A9:N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1"/>
  <sheetViews>
    <sheetView workbookViewId="0">
      <selection activeCell="C14" sqref="C14"/>
    </sheetView>
  </sheetViews>
  <sheetFormatPr defaultRowHeight="12" x14ac:dyDescent="0.2"/>
  <cols>
    <col min="3" max="3" width="18.83203125" customWidth="1"/>
    <col min="4" max="4" width="24.6640625" customWidth="1"/>
    <col min="7" max="7" width="23.6640625" customWidth="1"/>
  </cols>
  <sheetData>
    <row r="1" spans="1:21" ht="15" x14ac:dyDescent="0.2">
      <c r="A1" s="47" t="s">
        <v>153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</row>
    <row r="2" spans="1:21" ht="15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21" ht="15" x14ac:dyDescent="0.2">
      <c r="A3" s="48" t="s">
        <v>142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21" ht="15" x14ac:dyDescent="0.2">
      <c r="A4" s="49" t="s">
        <v>164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21" ht="15" customHeight="1" x14ac:dyDescent="0.25">
      <c r="A5" s="44" t="s">
        <v>150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1:21" ht="15" customHeight="1" x14ac:dyDescent="0.2">
      <c r="A6" s="45" t="s">
        <v>148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</row>
    <row r="7" spans="1:21" ht="15" customHeight="1" x14ac:dyDescent="0.2">
      <c r="A7" s="45" t="s">
        <v>149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38"/>
      <c r="P7" s="38"/>
      <c r="Q7" s="38"/>
      <c r="R7" s="39"/>
      <c r="S7" s="39"/>
      <c r="T7" s="39"/>
      <c r="U7" s="39"/>
    </row>
    <row r="8" spans="1:21" ht="14.25" customHeight="1" x14ac:dyDescent="0.2">
      <c r="A8" s="40" t="s">
        <v>145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</row>
    <row r="9" spans="1:21" ht="14.25" customHeight="1" x14ac:dyDescent="0.2">
      <c r="A9" s="40" t="s">
        <v>146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spans="1:21" ht="14.25" customHeight="1" x14ac:dyDescent="0.2">
      <c r="A10" s="40" t="s">
        <v>147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spans="1:21" ht="12.75" x14ac:dyDescent="0.2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</row>
    <row r="12" spans="1:21" ht="13.5" thickBot="1" x14ac:dyDescent="0.25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1" ht="102.75" thickBot="1" x14ac:dyDescent="0.25">
      <c r="A13" s="16" t="s">
        <v>0</v>
      </c>
      <c r="B13" s="26" t="s">
        <v>1</v>
      </c>
      <c r="C13" s="27" t="s">
        <v>12</v>
      </c>
      <c r="D13" s="19" t="s">
        <v>2</v>
      </c>
      <c r="E13" s="28" t="s">
        <v>14</v>
      </c>
      <c r="F13" s="28" t="s">
        <v>15</v>
      </c>
      <c r="G13" s="19" t="s">
        <v>3</v>
      </c>
      <c r="H13" s="29" t="s">
        <v>16</v>
      </c>
      <c r="I13" s="19" t="s">
        <v>17</v>
      </c>
      <c r="J13" s="19" t="s">
        <v>9</v>
      </c>
      <c r="K13" s="28" t="s">
        <v>10</v>
      </c>
      <c r="L13" s="28" t="s">
        <v>19</v>
      </c>
      <c r="M13" s="28" t="s">
        <v>20</v>
      </c>
      <c r="N13" s="28" t="s">
        <v>21</v>
      </c>
      <c r="O13" s="28" t="s">
        <v>22</v>
      </c>
      <c r="P13" s="19" t="s">
        <v>4</v>
      </c>
      <c r="Q13" s="19" t="s">
        <v>5</v>
      </c>
      <c r="R13" s="19" t="s">
        <v>6</v>
      </c>
      <c r="S13" s="16" t="s">
        <v>11</v>
      </c>
    </row>
    <row r="14" spans="1:21" ht="28.5" x14ac:dyDescent="0.2">
      <c r="A14" s="15">
        <v>1</v>
      </c>
      <c r="B14" s="14" t="s">
        <v>55</v>
      </c>
      <c r="C14" s="13" t="s">
        <v>13</v>
      </c>
      <c r="D14" s="34" t="s">
        <v>86</v>
      </c>
      <c r="E14" s="13">
        <v>9</v>
      </c>
      <c r="F14" s="13" t="s">
        <v>58</v>
      </c>
      <c r="G14" s="13" t="s">
        <v>57</v>
      </c>
      <c r="H14" s="15">
        <v>3</v>
      </c>
      <c r="I14" s="15">
        <v>6</v>
      </c>
      <c r="J14" s="15">
        <v>5</v>
      </c>
      <c r="K14" s="23">
        <v>0</v>
      </c>
      <c r="L14" s="23">
        <v>3</v>
      </c>
      <c r="M14" s="23">
        <v>0</v>
      </c>
      <c r="N14" s="23">
        <v>3</v>
      </c>
      <c r="O14" s="23">
        <v>0</v>
      </c>
      <c r="P14" s="24">
        <f>SUM(H14:O14)</f>
        <v>20</v>
      </c>
      <c r="Q14" s="24">
        <v>38</v>
      </c>
      <c r="R14" s="24">
        <v>53</v>
      </c>
      <c r="S14" s="25" t="s">
        <v>59</v>
      </c>
    </row>
    <row r="15" spans="1:21" ht="28.5" x14ac:dyDescent="0.2">
      <c r="A15" s="6">
        <v>2</v>
      </c>
      <c r="B15" s="4" t="s">
        <v>51</v>
      </c>
      <c r="C15" s="5" t="s">
        <v>13</v>
      </c>
      <c r="D15" s="34" t="s">
        <v>86</v>
      </c>
      <c r="E15" s="13">
        <v>9</v>
      </c>
      <c r="F15" s="13" t="s">
        <v>58</v>
      </c>
      <c r="G15" s="13" t="s">
        <v>57</v>
      </c>
      <c r="H15" s="6">
        <v>4</v>
      </c>
      <c r="I15" s="6">
        <v>0</v>
      </c>
      <c r="J15" s="6">
        <v>0</v>
      </c>
      <c r="K15" s="6">
        <v>0</v>
      </c>
      <c r="L15" s="6">
        <v>5</v>
      </c>
      <c r="M15" s="6">
        <v>4</v>
      </c>
      <c r="N15" s="6">
        <v>3</v>
      </c>
      <c r="O15" s="6">
        <v>1</v>
      </c>
      <c r="P15" s="21">
        <f>SUM(H15:O15)</f>
        <v>17</v>
      </c>
      <c r="Q15" s="24">
        <v>38</v>
      </c>
      <c r="R15" s="21">
        <v>45</v>
      </c>
      <c r="S15" s="25" t="s">
        <v>45</v>
      </c>
    </row>
    <row r="16" spans="1:21" ht="28.5" x14ac:dyDescent="0.2">
      <c r="A16" s="6">
        <v>3</v>
      </c>
      <c r="B16" s="4" t="s">
        <v>46</v>
      </c>
      <c r="C16" s="5" t="s">
        <v>13</v>
      </c>
      <c r="D16" s="34" t="s">
        <v>86</v>
      </c>
      <c r="E16" s="5">
        <v>9</v>
      </c>
      <c r="F16" s="5" t="s">
        <v>56</v>
      </c>
      <c r="G16" s="13" t="s">
        <v>57</v>
      </c>
      <c r="H16" s="6">
        <v>3</v>
      </c>
      <c r="I16" s="6">
        <v>4</v>
      </c>
      <c r="J16" s="6">
        <v>5</v>
      </c>
      <c r="K16" s="20">
        <v>0</v>
      </c>
      <c r="L16" s="20">
        <v>2</v>
      </c>
      <c r="M16" s="20">
        <v>2</v>
      </c>
      <c r="N16" s="20">
        <v>0</v>
      </c>
      <c r="O16" s="20">
        <v>0</v>
      </c>
      <c r="P16" s="21">
        <f>SUM(H16:O16)</f>
        <v>16</v>
      </c>
      <c r="Q16" s="24">
        <v>38</v>
      </c>
      <c r="R16" s="21">
        <v>42</v>
      </c>
      <c r="S16" s="25" t="s">
        <v>45</v>
      </c>
    </row>
    <row r="17" spans="1:19" ht="28.5" x14ac:dyDescent="0.2">
      <c r="A17" s="6">
        <v>4</v>
      </c>
      <c r="B17" s="4" t="s">
        <v>47</v>
      </c>
      <c r="C17" s="5" t="s">
        <v>13</v>
      </c>
      <c r="D17" s="34" t="s">
        <v>86</v>
      </c>
      <c r="E17" s="5">
        <v>9</v>
      </c>
      <c r="F17" s="5" t="s">
        <v>56</v>
      </c>
      <c r="G17" s="13" t="s">
        <v>57</v>
      </c>
      <c r="H17" s="6">
        <v>3</v>
      </c>
      <c r="I17" s="6">
        <v>2</v>
      </c>
      <c r="J17" s="6">
        <v>5</v>
      </c>
      <c r="K17" s="20">
        <v>0</v>
      </c>
      <c r="L17" s="20">
        <v>2</v>
      </c>
      <c r="M17" s="20">
        <v>3</v>
      </c>
      <c r="N17" s="20">
        <v>0</v>
      </c>
      <c r="O17" s="20">
        <v>0</v>
      </c>
      <c r="P17" s="21">
        <f>SUM(H17:O17)</f>
        <v>15</v>
      </c>
      <c r="Q17" s="24">
        <v>38</v>
      </c>
      <c r="R17" s="21">
        <v>39</v>
      </c>
      <c r="S17" s="25" t="s">
        <v>45</v>
      </c>
    </row>
    <row r="18" spans="1:19" ht="28.5" x14ac:dyDescent="0.2">
      <c r="A18" s="6">
        <v>5</v>
      </c>
      <c r="B18" s="4" t="s">
        <v>54</v>
      </c>
      <c r="C18" s="5" t="s">
        <v>13</v>
      </c>
      <c r="D18" s="34" t="s">
        <v>86</v>
      </c>
      <c r="E18" s="5">
        <v>9</v>
      </c>
      <c r="F18" s="5" t="s">
        <v>58</v>
      </c>
      <c r="G18" s="13" t="s">
        <v>57</v>
      </c>
      <c r="H18" s="6">
        <v>3</v>
      </c>
      <c r="I18" s="6">
        <v>2</v>
      </c>
      <c r="J18" s="6">
        <v>5</v>
      </c>
      <c r="K18" s="20">
        <v>0</v>
      </c>
      <c r="L18" s="20">
        <v>1</v>
      </c>
      <c r="M18" s="20">
        <v>3</v>
      </c>
      <c r="N18" s="20">
        <v>0</v>
      </c>
      <c r="O18" s="20">
        <v>1</v>
      </c>
      <c r="P18" s="21">
        <f>SUM(H18:O18)</f>
        <v>15</v>
      </c>
      <c r="Q18" s="24">
        <v>38</v>
      </c>
      <c r="R18" s="21">
        <v>39</v>
      </c>
      <c r="S18" s="25" t="s">
        <v>45</v>
      </c>
    </row>
    <row r="19" spans="1:19" ht="28.5" x14ac:dyDescent="0.2">
      <c r="A19" s="6">
        <v>6</v>
      </c>
      <c r="B19" s="4" t="s">
        <v>52</v>
      </c>
      <c r="C19" s="13" t="s">
        <v>13</v>
      </c>
      <c r="D19" s="34" t="s">
        <v>86</v>
      </c>
      <c r="E19" s="5">
        <v>9</v>
      </c>
      <c r="F19" s="5" t="s">
        <v>58</v>
      </c>
      <c r="G19" s="13" t="s">
        <v>57</v>
      </c>
      <c r="H19" s="6">
        <v>4</v>
      </c>
      <c r="I19" s="6">
        <v>4</v>
      </c>
      <c r="J19" s="6">
        <v>5</v>
      </c>
      <c r="K19" s="20">
        <v>0</v>
      </c>
      <c r="L19" s="20">
        <v>0</v>
      </c>
      <c r="M19" s="20">
        <v>0</v>
      </c>
      <c r="N19" s="20">
        <v>0</v>
      </c>
      <c r="O19" s="20">
        <v>1</v>
      </c>
      <c r="P19" s="21">
        <f>SUM(H19:O19)</f>
        <v>14</v>
      </c>
      <c r="Q19" s="24">
        <v>38</v>
      </c>
      <c r="R19" s="21">
        <v>37</v>
      </c>
      <c r="S19" s="25" t="s">
        <v>45</v>
      </c>
    </row>
    <row r="20" spans="1:19" ht="28.5" x14ac:dyDescent="0.2">
      <c r="A20" s="6">
        <v>7</v>
      </c>
      <c r="B20" s="4" t="s">
        <v>53</v>
      </c>
      <c r="C20" s="5" t="s">
        <v>13</v>
      </c>
      <c r="D20" s="34" t="s">
        <v>86</v>
      </c>
      <c r="E20" s="5">
        <v>9</v>
      </c>
      <c r="F20" s="5">
        <v>9</v>
      </c>
      <c r="G20" s="13" t="s">
        <v>57</v>
      </c>
      <c r="H20" s="6">
        <v>4</v>
      </c>
      <c r="I20" s="6">
        <v>2</v>
      </c>
      <c r="J20" s="6">
        <v>5</v>
      </c>
      <c r="K20" s="20">
        <v>0</v>
      </c>
      <c r="L20" s="20">
        <v>2</v>
      </c>
      <c r="M20" s="20">
        <v>0</v>
      </c>
      <c r="N20" s="20">
        <v>0</v>
      </c>
      <c r="O20" s="20">
        <v>1</v>
      </c>
      <c r="P20" s="21">
        <f>SUM(H20:O20)</f>
        <v>14</v>
      </c>
      <c r="Q20" s="24">
        <v>38</v>
      </c>
      <c r="R20" s="21">
        <v>37</v>
      </c>
      <c r="S20" s="25" t="s">
        <v>45</v>
      </c>
    </row>
    <row r="21" spans="1:19" ht="28.5" x14ac:dyDescent="0.2">
      <c r="A21" s="6">
        <v>8</v>
      </c>
      <c r="B21" s="4" t="s">
        <v>49</v>
      </c>
      <c r="C21" s="5" t="s">
        <v>13</v>
      </c>
      <c r="D21" s="34" t="s">
        <v>86</v>
      </c>
      <c r="E21" s="5">
        <v>9</v>
      </c>
      <c r="F21" s="5" t="s">
        <v>58</v>
      </c>
      <c r="G21" s="13" t="s">
        <v>57</v>
      </c>
      <c r="H21" s="6">
        <v>4</v>
      </c>
      <c r="I21" s="6">
        <v>0</v>
      </c>
      <c r="J21" s="6">
        <v>0</v>
      </c>
      <c r="K21" s="20">
        <v>0</v>
      </c>
      <c r="L21" s="20">
        <v>5</v>
      </c>
      <c r="M21" s="20">
        <v>0</v>
      </c>
      <c r="N21" s="20">
        <v>1</v>
      </c>
      <c r="O21" s="20">
        <v>0</v>
      </c>
      <c r="P21" s="21">
        <f>SUM(H21:O21)</f>
        <v>10</v>
      </c>
      <c r="Q21" s="24">
        <v>38</v>
      </c>
      <c r="R21" s="21">
        <v>26</v>
      </c>
      <c r="S21" s="25" t="s">
        <v>45</v>
      </c>
    </row>
    <row r="22" spans="1:19" ht="28.5" x14ac:dyDescent="0.2">
      <c r="A22" s="6">
        <v>9</v>
      </c>
      <c r="B22" s="4" t="s">
        <v>48</v>
      </c>
      <c r="C22" s="5" t="s">
        <v>13</v>
      </c>
      <c r="D22" s="34" t="s">
        <v>86</v>
      </c>
      <c r="E22" s="5">
        <v>9</v>
      </c>
      <c r="F22" s="5" t="s">
        <v>58</v>
      </c>
      <c r="G22" s="13" t="s">
        <v>57</v>
      </c>
      <c r="H22" s="6">
        <v>0</v>
      </c>
      <c r="I22" s="6">
        <v>0</v>
      </c>
      <c r="J22" s="6">
        <v>0</v>
      </c>
      <c r="K22" s="20">
        <v>0</v>
      </c>
      <c r="L22" s="20">
        <v>5</v>
      </c>
      <c r="M22" s="20">
        <v>3</v>
      </c>
      <c r="N22" s="20">
        <v>0</v>
      </c>
      <c r="O22" s="20">
        <v>0</v>
      </c>
      <c r="P22" s="21">
        <f>SUM(H22:O22)</f>
        <v>8</v>
      </c>
      <c r="Q22" s="24">
        <v>38</v>
      </c>
      <c r="R22" s="21">
        <v>21</v>
      </c>
      <c r="S22" s="25" t="s">
        <v>45</v>
      </c>
    </row>
    <row r="23" spans="1:19" ht="28.5" x14ac:dyDescent="0.2">
      <c r="A23" s="6">
        <v>10</v>
      </c>
      <c r="B23" s="4" t="s">
        <v>50</v>
      </c>
      <c r="C23" s="5" t="s">
        <v>13</v>
      </c>
      <c r="D23" s="34" t="s">
        <v>86</v>
      </c>
      <c r="E23" s="5">
        <v>9</v>
      </c>
      <c r="F23" s="5" t="s">
        <v>58</v>
      </c>
      <c r="G23" s="13" t="s">
        <v>57</v>
      </c>
      <c r="H23" s="6">
        <v>4</v>
      </c>
      <c r="I23" s="6">
        <v>0</v>
      </c>
      <c r="J23" s="6">
        <v>0</v>
      </c>
      <c r="K23" s="20">
        <v>0</v>
      </c>
      <c r="L23" s="20">
        <v>3</v>
      </c>
      <c r="M23" s="20">
        <v>0</v>
      </c>
      <c r="N23" s="20">
        <v>0</v>
      </c>
      <c r="O23" s="20">
        <v>0</v>
      </c>
      <c r="P23" s="21">
        <f>SUM(H23:O23)</f>
        <v>7</v>
      </c>
      <c r="Q23" s="24">
        <v>38</v>
      </c>
      <c r="R23" s="21">
        <v>18</v>
      </c>
      <c r="S23" s="22" t="s">
        <v>45</v>
      </c>
    </row>
    <row r="24" spans="1:19" ht="12.75" x14ac:dyDescent="0.2">
      <c r="A24" s="7"/>
      <c r="B24" s="8"/>
      <c r="C24" s="7"/>
      <c r="D24" s="7"/>
      <c r="E24" s="7"/>
      <c r="F24" s="7"/>
      <c r="G24" s="7"/>
      <c r="H24" s="9"/>
      <c r="I24" s="9"/>
      <c r="J24" s="9"/>
      <c r="K24" s="10"/>
      <c r="L24" s="10"/>
      <c r="M24" s="10"/>
      <c r="N24" s="10"/>
      <c r="O24" s="10"/>
      <c r="P24" s="17"/>
      <c r="Q24" s="17"/>
      <c r="R24" s="17"/>
      <c r="S24" s="18"/>
    </row>
    <row r="25" spans="1:19" ht="12.75" x14ac:dyDescent="0.2">
      <c r="A25" s="7"/>
      <c r="B25" s="8"/>
      <c r="C25" s="7"/>
      <c r="D25" s="7"/>
      <c r="E25" s="7"/>
      <c r="F25" s="7"/>
      <c r="G25" s="7"/>
      <c r="H25" s="9"/>
      <c r="I25" s="9"/>
      <c r="J25" s="9"/>
      <c r="K25" s="10"/>
      <c r="L25" s="10"/>
      <c r="M25" s="10"/>
      <c r="N25" s="10"/>
      <c r="O25" s="10"/>
      <c r="P25" s="10"/>
      <c r="Q25" s="10"/>
      <c r="R25" s="10"/>
      <c r="S25" s="9"/>
    </row>
    <row r="26" spans="1:19" ht="12.75" x14ac:dyDescent="0.2">
      <c r="A26" s="7"/>
      <c r="B26" s="11" t="s">
        <v>7</v>
      </c>
      <c r="C26" s="7"/>
      <c r="D26" s="7"/>
      <c r="E26" s="7"/>
      <c r="F26" s="7"/>
      <c r="G26" t="s">
        <v>158</v>
      </c>
      <c r="H26" s="9"/>
      <c r="I26" s="9"/>
      <c r="J26" s="9"/>
      <c r="K26" s="10"/>
      <c r="L26" s="10"/>
      <c r="M26" s="10"/>
      <c r="N26" s="10"/>
      <c r="O26" s="10"/>
      <c r="P26" s="10"/>
      <c r="Q26" s="10"/>
      <c r="R26" s="10"/>
      <c r="S26" s="9"/>
    </row>
    <row r="27" spans="1:19" ht="12.75" x14ac:dyDescent="0.2">
      <c r="B27" s="12" t="s">
        <v>8</v>
      </c>
      <c r="C27" s="1"/>
      <c r="D27" s="1"/>
      <c r="E27" s="1"/>
      <c r="F27" s="1"/>
      <c r="G27" t="s">
        <v>159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x14ac:dyDescent="0.2">
      <c r="B28" s="3"/>
      <c r="C28" s="3"/>
      <c r="D28" s="3"/>
      <c r="E28" s="3"/>
      <c r="F28" s="3"/>
      <c r="G28" t="s">
        <v>160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2.75" x14ac:dyDescent="0.2">
      <c r="B29" s="3"/>
      <c r="C29" s="3"/>
      <c r="D29" s="3"/>
      <c r="E29" s="3"/>
      <c r="F29" s="3"/>
      <c r="G29" t="s">
        <v>161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2.75" x14ac:dyDescent="0.2">
      <c r="B30" s="3"/>
      <c r="C30" s="3"/>
      <c r="D30" s="3"/>
      <c r="E30" s="3"/>
      <c r="F30" s="3"/>
      <c r="G30" t="s">
        <v>162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2.75" x14ac:dyDescent="0.2">
      <c r="B31" s="3"/>
      <c r="C31" s="3"/>
      <c r="D31" s="3"/>
      <c r="E31" s="3"/>
      <c r="F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</sheetData>
  <sortState xmlns:xlrd2="http://schemas.microsoft.com/office/spreadsheetml/2017/richdata2" ref="B14:S23">
    <sortCondition descending="1" ref="P14:P23"/>
  </sortState>
  <mergeCells count="10">
    <mergeCell ref="A7:N7"/>
    <mergeCell ref="A10:U10"/>
    <mergeCell ref="A11:S11"/>
    <mergeCell ref="A1:S1"/>
    <mergeCell ref="A3:S3"/>
    <mergeCell ref="A4:S4"/>
    <mergeCell ref="A5:S5"/>
    <mergeCell ref="A8:U8"/>
    <mergeCell ref="A9:U9"/>
    <mergeCell ref="A6:U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4"/>
  <sheetViews>
    <sheetView topLeftCell="A13" workbookViewId="0">
      <selection activeCell="C25" sqref="C25"/>
    </sheetView>
  </sheetViews>
  <sheetFormatPr defaultRowHeight="12" x14ac:dyDescent="0.2"/>
  <cols>
    <col min="3" max="3" width="18.83203125" customWidth="1"/>
    <col min="4" max="4" width="24.6640625" customWidth="1"/>
    <col min="7" max="7" width="23.6640625" customWidth="1"/>
    <col min="19" max="19" width="19.6640625" customWidth="1"/>
  </cols>
  <sheetData>
    <row r="1" spans="1:21" ht="15" x14ac:dyDescent="0.2">
      <c r="A1" s="50" t="s">
        <v>154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21" ht="15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21" ht="15" x14ac:dyDescent="0.2">
      <c r="A3" s="48" t="s">
        <v>151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21" ht="15" x14ac:dyDescent="0.2">
      <c r="A4" s="49" t="s">
        <v>163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21" ht="15" x14ac:dyDescent="0.25">
      <c r="A5" s="44" t="s">
        <v>150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1:21" ht="15" customHeight="1" x14ac:dyDescent="0.2">
      <c r="A6" s="45" t="s">
        <v>148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</row>
    <row r="7" spans="1:21" ht="15" customHeight="1" x14ac:dyDescent="0.2">
      <c r="A7" s="45" t="s">
        <v>149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38"/>
      <c r="P7" s="38"/>
      <c r="Q7" s="38"/>
      <c r="R7" s="39"/>
      <c r="S7" s="39"/>
      <c r="T7" s="39"/>
      <c r="U7" s="39"/>
    </row>
    <row r="8" spans="1:21" ht="14.25" customHeight="1" x14ac:dyDescent="0.2">
      <c r="A8" s="40" t="s">
        <v>145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</row>
    <row r="9" spans="1:21" ht="14.25" customHeight="1" x14ac:dyDescent="0.2">
      <c r="A9" s="40" t="s">
        <v>146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spans="1:21" ht="14.25" customHeight="1" x14ac:dyDescent="0.2">
      <c r="A10" s="40" t="s">
        <v>147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spans="1:21" ht="12.75" x14ac:dyDescent="0.2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</row>
    <row r="12" spans="1:21" ht="13.5" thickBot="1" x14ac:dyDescent="0.25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1" ht="77.25" thickBot="1" x14ac:dyDescent="0.25">
      <c r="A13" s="16" t="s">
        <v>0</v>
      </c>
      <c r="B13" s="26" t="s">
        <v>1</v>
      </c>
      <c r="C13" s="27" t="s">
        <v>12</v>
      </c>
      <c r="D13" s="19" t="s">
        <v>2</v>
      </c>
      <c r="E13" s="28" t="s">
        <v>14</v>
      </c>
      <c r="F13" s="28" t="s">
        <v>15</v>
      </c>
      <c r="G13" s="19" t="s">
        <v>3</v>
      </c>
      <c r="H13" s="29" t="s">
        <v>16</v>
      </c>
      <c r="I13" s="19" t="s">
        <v>17</v>
      </c>
      <c r="J13" s="19" t="s">
        <v>9</v>
      </c>
      <c r="K13" s="28" t="s">
        <v>10</v>
      </c>
      <c r="L13" s="28" t="s">
        <v>80</v>
      </c>
      <c r="M13" s="28" t="s">
        <v>81</v>
      </c>
      <c r="N13" s="28" t="s">
        <v>82</v>
      </c>
      <c r="O13" s="28" t="s">
        <v>83</v>
      </c>
      <c r="P13" s="19" t="s">
        <v>4</v>
      </c>
      <c r="Q13" s="19" t="s">
        <v>5</v>
      </c>
      <c r="R13" s="19" t="s">
        <v>6</v>
      </c>
      <c r="S13" s="16" t="s">
        <v>11</v>
      </c>
    </row>
    <row r="14" spans="1:21" ht="28.5" x14ac:dyDescent="0.2">
      <c r="A14" s="15">
        <v>1</v>
      </c>
      <c r="B14" s="14" t="s">
        <v>74</v>
      </c>
      <c r="C14" s="13" t="s">
        <v>13</v>
      </c>
      <c r="D14" s="34" t="s">
        <v>86</v>
      </c>
      <c r="E14" s="13">
        <v>10</v>
      </c>
      <c r="F14" s="13">
        <v>10</v>
      </c>
      <c r="G14" s="13" t="s">
        <v>70</v>
      </c>
      <c r="H14" s="15">
        <v>5</v>
      </c>
      <c r="I14" s="15">
        <v>6</v>
      </c>
      <c r="J14" s="15">
        <v>5</v>
      </c>
      <c r="K14" s="15">
        <v>5</v>
      </c>
      <c r="L14" s="15">
        <v>6</v>
      </c>
      <c r="M14" s="15">
        <v>14</v>
      </c>
      <c r="N14" s="15">
        <v>5</v>
      </c>
      <c r="O14" s="23">
        <v>1</v>
      </c>
      <c r="P14" s="25">
        <v>47</v>
      </c>
      <c r="Q14" s="24">
        <v>47</v>
      </c>
      <c r="R14" s="25">
        <v>100</v>
      </c>
      <c r="S14" s="25" t="s">
        <v>165</v>
      </c>
    </row>
    <row r="15" spans="1:21" ht="28.5" x14ac:dyDescent="0.2">
      <c r="A15" s="6">
        <v>2</v>
      </c>
      <c r="B15" s="14" t="s">
        <v>64</v>
      </c>
      <c r="C15" s="5" t="s">
        <v>13</v>
      </c>
      <c r="D15" s="34" t="s">
        <v>86</v>
      </c>
      <c r="E15" s="13">
        <v>10</v>
      </c>
      <c r="F15" s="13">
        <v>10</v>
      </c>
      <c r="G15" s="13" t="s">
        <v>70</v>
      </c>
      <c r="H15" s="6">
        <v>4</v>
      </c>
      <c r="I15" s="6">
        <v>6</v>
      </c>
      <c r="J15" s="6">
        <v>5</v>
      </c>
      <c r="K15" s="20">
        <v>5</v>
      </c>
      <c r="L15" s="20">
        <v>6</v>
      </c>
      <c r="M15" s="20">
        <v>14</v>
      </c>
      <c r="N15" s="20">
        <v>5</v>
      </c>
      <c r="O15" s="20">
        <v>1</v>
      </c>
      <c r="P15" s="21">
        <v>46</v>
      </c>
      <c r="Q15" s="24">
        <v>47</v>
      </c>
      <c r="R15" s="21">
        <v>98</v>
      </c>
      <c r="S15" s="25" t="s">
        <v>166</v>
      </c>
    </row>
    <row r="16" spans="1:21" ht="28.5" x14ac:dyDescent="0.2">
      <c r="A16" s="6">
        <v>3</v>
      </c>
      <c r="B16" s="14" t="s">
        <v>73</v>
      </c>
      <c r="C16" s="5" t="s">
        <v>13</v>
      </c>
      <c r="D16" s="34" t="s">
        <v>86</v>
      </c>
      <c r="E16" s="13">
        <v>10</v>
      </c>
      <c r="F16" s="13">
        <v>10</v>
      </c>
      <c r="G16" s="13" t="s">
        <v>70</v>
      </c>
      <c r="H16" s="6">
        <v>4</v>
      </c>
      <c r="I16" s="6">
        <v>6</v>
      </c>
      <c r="J16" s="6">
        <v>3</v>
      </c>
      <c r="K16" s="6">
        <v>5</v>
      </c>
      <c r="L16" s="6">
        <v>5</v>
      </c>
      <c r="M16" s="6">
        <v>14</v>
      </c>
      <c r="N16" s="6">
        <v>5</v>
      </c>
      <c r="O16" s="20">
        <v>1</v>
      </c>
      <c r="P16" s="22">
        <v>45</v>
      </c>
      <c r="Q16" s="24">
        <v>47</v>
      </c>
      <c r="R16" s="22">
        <v>96</v>
      </c>
      <c r="S16" s="25" t="s">
        <v>166</v>
      </c>
    </row>
    <row r="17" spans="1:19" ht="28.5" x14ac:dyDescent="0.2">
      <c r="A17" s="6">
        <v>4</v>
      </c>
      <c r="B17" s="14" t="s">
        <v>63</v>
      </c>
      <c r="C17" s="5" t="s">
        <v>13</v>
      </c>
      <c r="D17" s="34" t="s">
        <v>86</v>
      </c>
      <c r="E17" s="13">
        <v>10</v>
      </c>
      <c r="F17" s="13">
        <v>10</v>
      </c>
      <c r="G17" s="13" t="s">
        <v>70</v>
      </c>
      <c r="H17" s="6">
        <v>4</v>
      </c>
      <c r="I17" s="6">
        <v>4</v>
      </c>
      <c r="J17" s="6">
        <v>5</v>
      </c>
      <c r="K17" s="20">
        <v>5</v>
      </c>
      <c r="L17" s="20">
        <v>3</v>
      </c>
      <c r="M17" s="20">
        <v>14</v>
      </c>
      <c r="N17" s="20">
        <v>5</v>
      </c>
      <c r="O17" s="20">
        <v>1</v>
      </c>
      <c r="P17" s="21">
        <v>41</v>
      </c>
      <c r="Q17" s="24">
        <v>47</v>
      </c>
      <c r="R17" s="21">
        <v>87.2</v>
      </c>
      <c r="S17" s="25" t="s">
        <v>166</v>
      </c>
    </row>
    <row r="18" spans="1:19" ht="28.5" x14ac:dyDescent="0.2">
      <c r="A18" s="6">
        <v>5</v>
      </c>
      <c r="B18" s="14" t="s">
        <v>77</v>
      </c>
      <c r="C18" s="5" t="s">
        <v>13</v>
      </c>
      <c r="D18" s="34" t="s">
        <v>86</v>
      </c>
      <c r="E18" s="13">
        <v>10</v>
      </c>
      <c r="F18" s="13">
        <v>10</v>
      </c>
      <c r="G18" s="13" t="s">
        <v>70</v>
      </c>
      <c r="H18" s="6">
        <v>5</v>
      </c>
      <c r="I18" s="6">
        <v>6</v>
      </c>
      <c r="J18" s="6">
        <v>5</v>
      </c>
      <c r="K18" s="6">
        <v>0</v>
      </c>
      <c r="L18" s="6">
        <v>1</v>
      </c>
      <c r="M18" s="6">
        <v>14</v>
      </c>
      <c r="N18" s="6">
        <v>5</v>
      </c>
      <c r="O18" s="20">
        <v>1</v>
      </c>
      <c r="P18" s="22">
        <v>38</v>
      </c>
      <c r="Q18" s="24">
        <v>47</v>
      </c>
      <c r="R18" s="22">
        <v>81</v>
      </c>
      <c r="S18" s="25" t="s">
        <v>45</v>
      </c>
    </row>
    <row r="19" spans="1:19" ht="28.5" x14ac:dyDescent="0.2">
      <c r="A19" s="6">
        <v>6</v>
      </c>
      <c r="B19" s="14" t="s">
        <v>69</v>
      </c>
      <c r="C19" s="13" t="s">
        <v>13</v>
      </c>
      <c r="D19" s="34" t="s">
        <v>86</v>
      </c>
      <c r="E19" s="13">
        <v>10</v>
      </c>
      <c r="F19" s="13">
        <v>10</v>
      </c>
      <c r="G19" s="13" t="s">
        <v>70</v>
      </c>
      <c r="H19" s="6">
        <v>4</v>
      </c>
      <c r="I19" s="6">
        <v>6</v>
      </c>
      <c r="J19" s="6">
        <v>5</v>
      </c>
      <c r="K19" s="20">
        <v>5</v>
      </c>
      <c r="L19" s="20">
        <v>5</v>
      </c>
      <c r="M19" s="20">
        <v>10</v>
      </c>
      <c r="N19" s="20">
        <v>0</v>
      </c>
      <c r="O19" s="20">
        <v>1</v>
      </c>
      <c r="P19" s="21">
        <v>36</v>
      </c>
      <c r="Q19" s="24">
        <v>47</v>
      </c>
      <c r="R19" s="21">
        <v>76.5</v>
      </c>
      <c r="S19" s="25" t="s">
        <v>45</v>
      </c>
    </row>
    <row r="20" spans="1:19" ht="28.5" x14ac:dyDescent="0.2">
      <c r="A20" s="6">
        <v>7</v>
      </c>
      <c r="B20" s="14" t="s">
        <v>71</v>
      </c>
      <c r="C20" s="5" t="s">
        <v>13</v>
      </c>
      <c r="D20" s="34" t="s">
        <v>86</v>
      </c>
      <c r="E20" s="13">
        <v>10</v>
      </c>
      <c r="F20" s="13">
        <v>10</v>
      </c>
      <c r="G20" s="13" t="s">
        <v>70</v>
      </c>
      <c r="H20" s="6">
        <v>4</v>
      </c>
      <c r="I20" s="6">
        <v>6</v>
      </c>
      <c r="J20" s="6">
        <v>5</v>
      </c>
      <c r="K20" s="6">
        <v>0</v>
      </c>
      <c r="L20" s="20">
        <v>5</v>
      </c>
      <c r="M20" s="20">
        <v>14</v>
      </c>
      <c r="N20" s="20">
        <v>0</v>
      </c>
      <c r="O20" s="20">
        <v>1</v>
      </c>
      <c r="P20" s="21">
        <v>35</v>
      </c>
      <c r="Q20" s="24">
        <v>47</v>
      </c>
      <c r="R20" s="21">
        <v>74.400000000000006</v>
      </c>
      <c r="S20" s="25" t="s">
        <v>45</v>
      </c>
    </row>
    <row r="21" spans="1:19" ht="28.5" x14ac:dyDescent="0.2">
      <c r="A21" s="6">
        <v>8</v>
      </c>
      <c r="B21" s="14" t="s">
        <v>72</v>
      </c>
      <c r="C21" s="5" t="s">
        <v>13</v>
      </c>
      <c r="D21" s="34" t="s">
        <v>86</v>
      </c>
      <c r="E21" s="13">
        <v>10</v>
      </c>
      <c r="F21" s="13">
        <v>10</v>
      </c>
      <c r="G21" s="13" t="s">
        <v>70</v>
      </c>
      <c r="H21" s="6">
        <v>2</v>
      </c>
      <c r="I21" s="6">
        <v>6</v>
      </c>
      <c r="J21" s="6">
        <v>0</v>
      </c>
      <c r="K21" s="6">
        <v>5</v>
      </c>
      <c r="L21" s="6">
        <v>3</v>
      </c>
      <c r="M21" s="6">
        <v>10</v>
      </c>
      <c r="N21" s="6">
        <v>0</v>
      </c>
      <c r="O21" s="6">
        <v>0</v>
      </c>
      <c r="P21" s="22">
        <v>26</v>
      </c>
      <c r="Q21" s="24">
        <v>47</v>
      </c>
      <c r="R21" s="22">
        <v>55</v>
      </c>
      <c r="S21" s="25" t="s">
        <v>45</v>
      </c>
    </row>
    <row r="22" spans="1:19" ht="28.5" x14ac:dyDescent="0.2">
      <c r="A22" s="6">
        <v>9</v>
      </c>
      <c r="B22" s="14" t="s">
        <v>67</v>
      </c>
      <c r="C22" s="5" t="s">
        <v>13</v>
      </c>
      <c r="D22" s="34" t="s">
        <v>86</v>
      </c>
      <c r="E22" s="13">
        <v>10</v>
      </c>
      <c r="F22" s="13">
        <v>10</v>
      </c>
      <c r="G22" s="13" t="s">
        <v>70</v>
      </c>
      <c r="H22" s="6">
        <v>4</v>
      </c>
      <c r="I22" s="6">
        <v>0</v>
      </c>
      <c r="J22" s="6">
        <v>5</v>
      </c>
      <c r="K22" s="20">
        <v>5</v>
      </c>
      <c r="L22" s="20">
        <v>3</v>
      </c>
      <c r="M22" s="20">
        <v>0</v>
      </c>
      <c r="N22" s="20">
        <v>5</v>
      </c>
      <c r="O22" s="20">
        <v>0</v>
      </c>
      <c r="P22" s="21">
        <v>22</v>
      </c>
      <c r="Q22" s="24">
        <v>47</v>
      </c>
      <c r="R22" s="21">
        <v>47</v>
      </c>
      <c r="S22" s="25" t="s">
        <v>45</v>
      </c>
    </row>
    <row r="23" spans="1:19" ht="28.5" x14ac:dyDescent="0.2">
      <c r="A23" s="6">
        <v>10</v>
      </c>
      <c r="B23" s="14" t="s">
        <v>65</v>
      </c>
      <c r="C23" s="5" t="s">
        <v>13</v>
      </c>
      <c r="D23" s="34" t="s">
        <v>86</v>
      </c>
      <c r="E23" s="13">
        <v>10</v>
      </c>
      <c r="F23" s="13">
        <v>10</v>
      </c>
      <c r="G23" s="13" t="s">
        <v>70</v>
      </c>
      <c r="H23" s="6">
        <v>4</v>
      </c>
      <c r="I23" s="6">
        <v>0</v>
      </c>
      <c r="J23" s="6">
        <v>5</v>
      </c>
      <c r="K23" s="6">
        <v>5</v>
      </c>
      <c r="L23" s="6">
        <v>6</v>
      </c>
      <c r="M23" s="6">
        <v>0</v>
      </c>
      <c r="N23" s="6">
        <v>0</v>
      </c>
      <c r="O23" s="6">
        <v>1</v>
      </c>
      <c r="P23" s="21">
        <v>21</v>
      </c>
      <c r="Q23" s="24">
        <v>47</v>
      </c>
      <c r="R23" s="21">
        <v>45</v>
      </c>
      <c r="S23" s="25" t="s">
        <v>45</v>
      </c>
    </row>
    <row r="24" spans="1:19" ht="28.5" x14ac:dyDescent="0.2">
      <c r="A24" s="6">
        <v>11</v>
      </c>
      <c r="B24" s="14" t="s">
        <v>62</v>
      </c>
      <c r="C24" s="5" t="s">
        <v>13</v>
      </c>
      <c r="D24" s="34" t="s">
        <v>86</v>
      </c>
      <c r="E24" s="13">
        <v>10</v>
      </c>
      <c r="F24" s="13">
        <v>10</v>
      </c>
      <c r="G24" s="5" t="s">
        <v>70</v>
      </c>
      <c r="H24" s="6">
        <v>2</v>
      </c>
      <c r="I24" s="6">
        <v>6</v>
      </c>
      <c r="J24" s="6">
        <v>0</v>
      </c>
      <c r="K24" s="20">
        <v>0</v>
      </c>
      <c r="L24" s="20">
        <v>4</v>
      </c>
      <c r="M24" s="20">
        <v>6</v>
      </c>
      <c r="N24" s="20">
        <v>0</v>
      </c>
      <c r="O24" s="20">
        <v>1</v>
      </c>
      <c r="P24" s="21">
        <v>19</v>
      </c>
      <c r="Q24" s="24">
        <v>47</v>
      </c>
      <c r="R24" s="21">
        <v>40.4</v>
      </c>
      <c r="S24" s="25" t="s">
        <v>45</v>
      </c>
    </row>
    <row r="25" spans="1:19" ht="28.5" x14ac:dyDescent="0.2">
      <c r="A25" s="6">
        <v>12</v>
      </c>
      <c r="B25" s="14" t="s">
        <v>75</v>
      </c>
      <c r="C25" s="5" t="s">
        <v>13</v>
      </c>
      <c r="D25" s="34" t="s">
        <v>86</v>
      </c>
      <c r="E25" s="13">
        <v>10</v>
      </c>
      <c r="F25" s="13">
        <v>10</v>
      </c>
      <c r="G25" s="5" t="s">
        <v>70</v>
      </c>
      <c r="H25" s="6">
        <v>4</v>
      </c>
      <c r="I25" s="6">
        <v>4</v>
      </c>
      <c r="J25" s="6">
        <v>0</v>
      </c>
      <c r="K25" s="6">
        <v>5</v>
      </c>
      <c r="L25" s="6">
        <v>5</v>
      </c>
      <c r="M25" s="6">
        <v>0</v>
      </c>
      <c r="N25" s="6">
        <v>0</v>
      </c>
      <c r="O25" s="20">
        <v>1</v>
      </c>
      <c r="P25" s="22">
        <v>19</v>
      </c>
      <c r="Q25" s="24">
        <v>47</v>
      </c>
      <c r="R25" s="22">
        <v>40</v>
      </c>
      <c r="S25" s="25" t="s">
        <v>45</v>
      </c>
    </row>
    <row r="26" spans="1:19" ht="28.5" x14ac:dyDescent="0.2">
      <c r="A26" s="6">
        <v>13</v>
      </c>
      <c r="B26" s="14" t="s">
        <v>68</v>
      </c>
      <c r="C26" s="5" t="s">
        <v>13</v>
      </c>
      <c r="D26" s="34" t="s">
        <v>86</v>
      </c>
      <c r="E26" s="13">
        <v>10</v>
      </c>
      <c r="F26" s="13">
        <v>10</v>
      </c>
      <c r="G26" s="5" t="s">
        <v>70</v>
      </c>
      <c r="H26" s="6">
        <v>4</v>
      </c>
      <c r="I26" s="6">
        <v>4</v>
      </c>
      <c r="J26" s="6">
        <v>0</v>
      </c>
      <c r="K26" s="20">
        <v>5</v>
      </c>
      <c r="L26" s="20">
        <v>4</v>
      </c>
      <c r="M26" s="20">
        <v>0</v>
      </c>
      <c r="N26" s="20">
        <v>0</v>
      </c>
      <c r="O26" s="20">
        <v>1</v>
      </c>
      <c r="P26" s="21">
        <v>18</v>
      </c>
      <c r="Q26" s="24">
        <v>47</v>
      </c>
      <c r="R26" s="21">
        <v>38</v>
      </c>
      <c r="S26" s="25" t="s">
        <v>45</v>
      </c>
    </row>
    <row r="27" spans="1:19" ht="28.5" x14ac:dyDescent="0.2">
      <c r="A27" s="6">
        <v>14</v>
      </c>
      <c r="B27" s="14" t="s">
        <v>61</v>
      </c>
      <c r="C27" s="5" t="s">
        <v>13</v>
      </c>
      <c r="D27" s="34" t="s">
        <v>86</v>
      </c>
      <c r="E27" s="13">
        <v>10</v>
      </c>
      <c r="F27" s="13">
        <v>10</v>
      </c>
      <c r="G27" s="5" t="s">
        <v>70</v>
      </c>
      <c r="H27" s="6">
        <v>2</v>
      </c>
      <c r="I27" s="6">
        <v>6</v>
      </c>
      <c r="J27" s="6">
        <v>0</v>
      </c>
      <c r="K27" s="20">
        <v>0</v>
      </c>
      <c r="L27" s="20">
        <v>5</v>
      </c>
      <c r="M27" s="20">
        <v>3</v>
      </c>
      <c r="N27" s="20">
        <v>0</v>
      </c>
      <c r="O27" s="20">
        <v>1</v>
      </c>
      <c r="P27" s="21">
        <v>17</v>
      </c>
      <c r="Q27" s="24">
        <v>47</v>
      </c>
      <c r="R27" s="21">
        <v>36.1</v>
      </c>
      <c r="S27" s="25" t="s">
        <v>45</v>
      </c>
    </row>
    <row r="28" spans="1:19" ht="28.5" x14ac:dyDescent="0.2">
      <c r="A28" s="6">
        <v>15</v>
      </c>
      <c r="B28" s="14" t="s">
        <v>66</v>
      </c>
      <c r="C28" s="5" t="s">
        <v>13</v>
      </c>
      <c r="D28" s="34" t="s">
        <v>86</v>
      </c>
      <c r="E28" s="13">
        <v>10</v>
      </c>
      <c r="F28" s="13">
        <v>10</v>
      </c>
      <c r="G28" s="5" t="s">
        <v>70</v>
      </c>
      <c r="H28" s="6">
        <v>4</v>
      </c>
      <c r="I28" s="6">
        <v>4</v>
      </c>
      <c r="J28" s="6">
        <v>0</v>
      </c>
      <c r="K28" s="20">
        <v>5</v>
      </c>
      <c r="L28" s="20">
        <v>3</v>
      </c>
      <c r="M28" s="20">
        <v>0</v>
      </c>
      <c r="N28" s="20">
        <v>0</v>
      </c>
      <c r="O28" s="20">
        <v>1</v>
      </c>
      <c r="P28" s="21">
        <v>17</v>
      </c>
      <c r="Q28" s="24">
        <v>47</v>
      </c>
      <c r="R28" s="21">
        <v>36</v>
      </c>
      <c r="S28" s="25" t="s">
        <v>45</v>
      </c>
    </row>
    <row r="29" spans="1:19" ht="28.5" x14ac:dyDescent="0.2">
      <c r="A29" s="6">
        <v>16</v>
      </c>
      <c r="B29" s="14" t="s">
        <v>78</v>
      </c>
      <c r="C29" s="5" t="s">
        <v>13</v>
      </c>
      <c r="D29" s="34" t="s">
        <v>86</v>
      </c>
      <c r="E29" s="13">
        <v>10</v>
      </c>
      <c r="F29" s="13">
        <v>10</v>
      </c>
      <c r="G29" s="5" t="s">
        <v>70</v>
      </c>
      <c r="H29" s="6">
        <v>4</v>
      </c>
      <c r="I29" s="6">
        <v>0</v>
      </c>
      <c r="J29" s="6">
        <v>5</v>
      </c>
      <c r="K29" s="6">
        <v>5</v>
      </c>
      <c r="L29" s="6">
        <v>3</v>
      </c>
      <c r="M29" s="6">
        <v>0</v>
      </c>
      <c r="N29" s="6">
        <v>0</v>
      </c>
      <c r="O29" s="20">
        <v>0</v>
      </c>
      <c r="P29" s="22">
        <v>17</v>
      </c>
      <c r="Q29" s="24">
        <v>47</v>
      </c>
      <c r="R29" s="22">
        <v>36</v>
      </c>
      <c r="S29" s="25" t="s">
        <v>45</v>
      </c>
    </row>
    <row r="30" spans="1:19" ht="28.5" x14ac:dyDescent="0.2">
      <c r="A30" s="6">
        <v>17</v>
      </c>
      <c r="B30" s="14" t="s">
        <v>60</v>
      </c>
      <c r="C30" s="5" t="s">
        <v>13</v>
      </c>
      <c r="D30" s="34" t="s">
        <v>86</v>
      </c>
      <c r="E30" s="13">
        <v>10</v>
      </c>
      <c r="F30" s="13">
        <v>10</v>
      </c>
      <c r="G30" s="5" t="s">
        <v>39</v>
      </c>
      <c r="H30" s="6">
        <v>4</v>
      </c>
      <c r="I30" s="6">
        <v>0</v>
      </c>
      <c r="J30" s="6">
        <v>0</v>
      </c>
      <c r="K30" s="20">
        <v>5</v>
      </c>
      <c r="L30" s="20">
        <v>1</v>
      </c>
      <c r="M30" s="20">
        <v>6</v>
      </c>
      <c r="N30" s="20">
        <v>0</v>
      </c>
      <c r="O30" s="20">
        <v>0</v>
      </c>
      <c r="P30" s="21">
        <v>16</v>
      </c>
      <c r="Q30" s="24">
        <v>47</v>
      </c>
      <c r="R30" s="21">
        <v>34</v>
      </c>
      <c r="S30" s="25" t="s">
        <v>45</v>
      </c>
    </row>
    <row r="31" spans="1:19" ht="28.5" x14ac:dyDescent="0.2">
      <c r="A31" s="6">
        <v>18</v>
      </c>
      <c r="B31" s="14" t="s">
        <v>79</v>
      </c>
      <c r="C31" s="5" t="s">
        <v>13</v>
      </c>
      <c r="D31" s="34" t="s">
        <v>86</v>
      </c>
      <c r="E31" s="13">
        <v>10</v>
      </c>
      <c r="F31" s="13">
        <v>10</v>
      </c>
      <c r="G31" s="5" t="s">
        <v>70</v>
      </c>
      <c r="H31" s="6">
        <v>4</v>
      </c>
      <c r="I31" s="6">
        <v>4</v>
      </c>
      <c r="J31" s="6">
        <v>0</v>
      </c>
      <c r="K31" s="6">
        <v>0</v>
      </c>
      <c r="L31" s="6">
        <v>3</v>
      </c>
      <c r="M31" s="6">
        <v>2</v>
      </c>
      <c r="N31" s="6">
        <v>0</v>
      </c>
      <c r="O31" s="20">
        <v>1</v>
      </c>
      <c r="P31" s="22">
        <v>14</v>
      </c>
      <c r="Q31" s="24">
        <v>47</v>
      </c>
      <c r="R31" s="22">
        <v>30</v>
      </c>
      <c r="S31" s="25" t="s">
        <v>45</v>
      </c>
    </row>
    <row r="32" spans="1:19" ht="28.5" x14ac:dyDescent="0.2">
      <c r="A32" s="6">
        <v>19</v>
      </c>
      <c r="B32" s="14" t="s">
        <v>76</v>
      </c>
      <c r="C32" s="5" t="s">
        <v>13</v>
      </c>
      <c r="D32" s="34" t="s">
        <v>86</v>
      </c>
      <c r="E32" s="13">
        <v>10</v>
      </c>
      <c r="F32" s="13">
        <v>10</v>
      </c>
      <c r="G32" s="5" t="s">
        <v>70</v>
      </c>
      <c r="H32" s="6">
        <v>4</v>
      </c>
      <c r="I32" s="6">
        <v>0</v>
      </c>
      <c r="J32" s="6">
        <v>0</v>
      </c>
      <c r="K32" s="6">
        <v>0</v>
      </c>
      <c r="L32" s="6">
        <v>1</v>
      </c>
      <c r="M32" s="6">
        <v>0</v>
      </c>
      <c r="N32" s="6">
        <v>0</v>
      </c>
      <c r="O32" s="20">
        <v>0</v>
      </c>
      <c r="P32" s="22">
        <v>5</v>
      </c>
      <c r="Q32" s="24">
        <v>47</v>
      </c>
      <c r="R32" s="22">
        <v>11</v>
      </c>
      <c r="S32" s="25" t="s">
        <v>45</v>
      </c>
    </row>
    <row r="33" spans="2:19" ht="12.75" x14ac:dyDescent="0.2"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2:19" ht="12.75" x14ac:dyDescent="0.2"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2:19" ht="12.75" x14ac:dyDescent="0.2"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2:19" ht="12.75" x14ac:dyDescent="0.2"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2:19" ht="12.75" x14ac:dyDescent="0.2"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9" spans="2:19" ht="12.75" x14ac:dyDescent="0.2">
      <c r="B39" s="11" t="s">
        <v>7</v>
      </c>
      <c r="C39" s="7"/>
      <c r="D39" s="7"/>
      <c r="E39" s="7"/>
      <c r="F39" s="7"/>
      <c r="G39" t="s">
        <v>158</v>
      </c>
    </row>
    <row r="40" spans="2:19" ht="12.75" x14ac:dyDescent="0.2">
      <c r="B40" s="12" t="s">
        <v>8</v>
      </c>
      <c r="C40" s="1"/>
      <c r="D40" s="1"/>
      <c r="E40" s="1"/>
      <c r="F40" s="1"/>
      <c r="G40" t="s">
        <v>159</v>
      </c>
    </row>
    <row r="41" spans="2:19" ht="12.75" x14ac:dyDescent="0.2">
      <c r="B41" s="3"/>
      <c r="C41" s="3"/>
      <c r="D41" s="3"/>
      <c r="E41" s="3"/>
      <c r="F41" s="3"/>
      <c r="G41" t="s">
        <v>160</v>
      </c>
    </row>
    <row r="42" spans="2:19" ht="12.75" x14ac:dyDescent="0.2">
      <c r="B42" s="3"/>
      <c r="C42" s="3"/>
      <c r="D42" s="3"/>
      <c r="E42" s="3"/>
      <c r="F42" s="3"/>
      <c r="G42" t="s">
        <v>161</v>
      </c>
    </row>
    <row r="43" spans="2:19" ht="12.75" x14ac:dyDescent="0.2">
      <c r="B43" s="3"/>
      <c r="C43" s="3"/>
      <c r="D43" s="3"/>
      <c r="E43" s="3"/>
      <c r="F43" s="3"/>
      <c r="G43" t="s">
        <v>162</v>
      </c>
    </row>
    <row r="44" spans="2:19" ht="12.75" x14ac:dyDescent="0.2">
      <c r="B44" s="3"/>
      <c r="C44" s="3"/>
      <c r="D44" s="3"/>
      <c r="E44" s="3"/>
      <c r="F44" s="3"/>
    </row>
  </sheetData>
  <sortState xmlns:xlrd2="http://schemas.microsoft.com/office/spreadsheetml/2017/richdata2" ref="B14:S32">
    <sortCondition descending="1" ref="P14:P32"/>
  </sortState>
  <mergeCells count="10">
    <mergeCell ref="A11:S11"/>
    <mergeCell ref="A1:S1"/>
    <mergeCell ref="A3:S3"/>
    <mergeCell ref="A4:S4"/>
    <mergeCell ref="A5:S5"/>
    <mergeCell ref="A6:U6"/>
    <mergeCell ref="A7:N7"/>
    <mergeCell ref="A8:U8"/>
    <mergeCell ref="A9:U9"/>
    <mergeCell ref="A10:U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5"/>
  <sheetViews>
    <sheetView tabSelected="1" topLeftCell="A13" workbookViewId="0">
      <selection activeCell="C19" sqref="C19"/>
    </sheetView>
  </sheetViews>
  <sheetFormatPr defaultRowHeight="12" x14ac:dyDescent="0.2"/>
  <cols>
    <col min="3" max="3" width="20.1640625" customWidth="1"/>
    <col min="4" max="4" width="24.6640625" customWidth="1"/>
    <col min="7" max="7" width="22.1640625" customWidth="1"/>
    <col min="20" max="20" width="19.5" customWidth="1"/>
  </cols>
  <sheetData>
    <row r="1" spans="1:21" ht="15" x14ac:dyDescent="0.2">
      <c r="A1" s="50" t="s">
        <v>155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1" ht="15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1" ht="15" x14ac:dyDescent="0.2">
      <c r="A3" s="49" t="s">
        <v>152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</row>
    <row r="4" spans="1:21" ht="15" x14ac:dyDescent="0.2">
      <c r="A4" s="49" t="s">
        <v>163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</row>
    <row r="5" spans="1:21" ht="15" x14ac:dyDescent="0.25">
      <c r="A5" s="44" t="s">
        <v>150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1:21" ht="15" customHeight="1" x14ac:dyDescent="0.2">
      <c r="A6" s="45" t="s">
        <v>148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</row>
    <row r="7" spans="1:21" ht="15" customHeight="1" x14ac:dyDescent="0.2">
      <c r="A7" s="45" t="s">
        <v>149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38"/>
      <c r="P7" s="38"/>
      <c r="Q7" s="38"/>
      <c r="R7" s="39"/>
      <c r="S7" s="39"/>
      <c r="T7" s="39"/>
      <c r="U7" s="39"/>
    </row>
    <row r="8" spans="1:21" ht="14.25" customHeight="1" x14ac:dyDescent="0.2">
      <c r="A8" s="40" t="s">
        <v>145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</row>
    <row r="9" spans="1:21" ht="14.25" customHeight="1" x14ac:dyDescent="0.2">
      <c r="A9" s="40" t="s">
        <v>146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spans="1:21" ht="14.25" customHeight="1" x14ac:dyDescent="0.2">
      <c r="A10" s="40" t="s">
        <v>147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spans="1:21" ht="12.75" x14ac:dyDescent="0.2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</row>
    <row r="12" spans="1:21" ht="13.5" thickBot="1" x14ac:dyDescent="0.25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1" ht="77.25" thickBot="1" x14ac:dyDescent="0.25">
      <c r="A13" s="16" t="s">
        <v>0</v>
      </c>
      <c r="B13" s="26" t="s">
        <v>1</v>
      </c>
      <c r="C13" s="27" t="s">
        <v>12</v>
      </c>
      <c r="D13" s="19" t="s">
        <v>2</v>
      </c>
      <c r="E13" s="28" t="s">
        <v>14</v>
      </c>
      <c r="F13" s="28" t="s">
        <v>15</v>
      </c>
      <c r="G13" s="19" t="s">
        <v>3</v>
      </c>
      <c r="H13" s="29" t="s">
        <v>16</v>
      </c>
      <c r="I13" s="19" t="s">
        <v>17</v>
      </c>
      <c r="J13" s="19" t="s">
        <v>18</v>
      </c>
      <c r="K13" s="28" t="s">
        <v>19</v>
      </c>
      <c r="L13" s="28" t="s">
        <v>20</v>
      </c>
      <c r="M13" s="28" t="s">
        <v>21</v>
      </c>
      <c r="N13" s="28" t="s">
        <v>22</v>
      </c>
      <c r="O13" s="28" t="s">
        <v>23</v>
      </c>
      <c r="P13" s="28" t="s">
        <v>24</v>
      </c>
      <c r="Q13" s="19" t="s">
        <v>4</v>
      </c>
      <c r="R13" s="19" t="s">
        <v>5</v>
      </c>
      <c r="S13" s="19" t="s">
        <v>6</v>
      </c>
      <c r="T13" s="16" t="s">
        <v>11</v>
      </c>
    </row>
    <row r="14" spans="1:21" ht="28.5" x14ac:dyDescent="0.2">
      <c r="A14" s="15">
        <v>1</v>
      </c>
      <c r="B14" s="14" t="s">
        <v>40</v>
      </c>
      <c r="C14" s="13" t="s">
        <v>13</v>
      </c>
      <c r="D14" s="34" t="s">
        <v>86</v>
      </c>
      <c r="E14" s="13">
        <v>11</v>
      </c>
      <c r="F14" s="13" t="s">
        <v>43</v>
      </c>
      <c r="G14" s="13" t="s">
        <v>39</v>
      </c>
      <c r="H14" s="15">
        <v>5</v>
      </c>
      <c r="I14" s="15">
        <v>6</v>
      </c>
      <c r="J14" s="15">
        <v>6</v>
      </c>
      <c r="K14" s="23">
        <v>5</v>
      </c>
      <c r="L14" s="23">
        <v>6</v>
      </c>
      <c r="M14" s="23">
        <v>6</v>
      </c>
      <c r="N14" s="23">
        <v>8</v>
      </c>
      <c r="O14" s="23">
        <v>2</v>
      </c>
      <c r="P14" s="23">
        <v>1</v>
      </c>
      <c r="Q14" s="24" t="s">
        <v>167</v>
      </c>
      <c r="R14" s="24">
        <v>49</v>
      </c>
      <c r="S14" s="24">
        <v>92</v>
      </c>
      <c r="T14" s="25" t="s">
        <v>165</v>
      </c>
    </row>
    <row r="15" spans="1:21" ht="28.5" x14ac:dyDescent="0.2">
      <c r="A15" s="6">
        <v>2</v>
      </c>
      <c r="B15" s="14" t="s">
        <v>34</v>
      </c>
      <c r="C15" s="13" t="s">
        <v>13</v>
      </c>
      <c r="D15" s="34" t="s">
        <v>86</v>
      </c>
      <c r="E15" s="5">
        <v>11</v>
      </c>
      <c r="F15" s="5">
        <v>11</v>
      </c>
      <c r="G15" s="13" t="s">
        <v>26</v>
      </c>
      <c r="H15" s="6">
        <v>5</v>
      </c>
      <c r="I15" s="6">
        <v>6</v>
      </c>
      <c r="J15" s="6">
        <v>5</v>
      </c>
      <c r="K15" s="20">
        <v>5</v>
      </c>
      <c r="L15" s="20">
        <v>6</v>
      </c>
      <c r="M15" s="20">
        <v>4</v>
      </c>
      <c r="N15" s="20">
        <v>8</v>
      </c>
      <c r="O15" s="20">
        <v>2</v>
      </c>
      <c r="P15" s="20">
        <v>1</v>
      </c>
      <c r="Q15" s="21">
        <f>SUM(H15:P15)</f>
        <v>42</v>
      </c>
      <c r="R15" s="24">
        <v>49</v>
      </c>
      <c r="S15" s="21">
        <v>86</v>
      </c>
      <c r="T15" s="25" t="s">
        <v>166</v>
      </c>
    </row>
    <row r="16" spans="1:21" ht="28.5" x14ac:dyDescent="0.2">
      <c r="A16" s="6">
        <v>3</v>
      </c>
      <c r="B16" s="14" t="s">
        <v>38</v>
      </c>
      <c r="C16" s="13" t="s">
        <v>13</v>
      </c>
      <c r="D16" s="34" t="s">
        <v>86</v>
      </c>
      <c r="E16" s="5">
        <v>11</v>
      </c>
      <c r="F16" s="5">
        <v>11</v>
      </c>
      <c r="G16" s="13" t="s">
        <v>26</v>
      </c>
      <c r="H16" s="6">
        <v>5</v>
      </c>
      <c r="I16" s="6">
        <v>6</v>
      </c>
      <c r="J16" s="6">
        <v>6</v>
      </c>
      <c r="K16" s="20">
        <v>5</v>
      </c>
      <c r="L16" s="20">
        <v>6</v>
      </c>
      <c r="M16" s="20">
        <v>4</v>
      </c>
      <c r="N16" s="20">
        <v>8</v>
      </c>
      <c r="O16" s="20">
        <v>1</v>
      </c>
      <c r="P16" s="20">
        <v>1</v>
      </c>
      <c r="Q16" s="21">
        <f>SUM(H16:P16)</f>
        <v>42</v>
      </c>
      <c r="R16" s="24">
        <v>49</v>
      </c>
      <c r="S16" s="21">
        <v>86</v>
      </c>
      <c r="T16" s="25" t="s">
        <v>166</v>
      </c>
    </row>
    <row r="17" spans="1:20" ht="28.5" x14ac:dyDescent="0.2">
      <c r="A17" s="6">
        <v>4</v>
      </c>
      <c r="B17" s="14" t="s">
        <v>29</v>
      </c>
      <c r="C17" s="13" t="s">
        <v>13</v>
      </c>
      <c r="D17" s="34" t="s">
        <v>86</v>
      </c>
      <c r="E17" s="5">
        <v>11</v>
      </c>
      <c r="F17" s="5">
        <v>11</v>
      </c>
      <c r="G17" s="13" t="s">
        <v>39</v>
      </c>
      <c r="H17" s="6">
        <v>5</v>
      </c>
      <c r="I17" s="6">
        <v>6</v>
      </c>
      <c r="J17" s="6">
        <v>1</v>
      </c>
      <c r="K17" s="20">
        <v>5</v>
      </c>
      <c r="L17" s="20">
        <v>4</v>
      </c>
      <c r="M17" s="20">
        <v>4</v>
      </c>
      <c r="N17" s="20">
        <v>8</v>
      </c>
      <c r="O17" s="20">
        <v>2</v>
      </c>
      <c r="P17" s="20">
        <v>1</v>
      </c>
      <c r="Q17" s="21">
        <f>SUM(H17:P17)</f>
        <v>36</v>
      </c>
      <c r="R17" s="24">
        <v>49</v>
      </c>
      <c r="S17" s="21">
        <v>73</v>
      </c>
      <c r="T17" s="22" t="s">
        <v>45</v>
      </c>
    </row>
    <row r="18" spans="1:20" ht="28.5" x14ac:dyDescent="0.2">
      <c r="A18" s="6">
        <v>5</v>
      </c>
      <c r="B18" s="14" t="s">
        <v>44</v>
      </c>
      <c r="C18" s="13" t="s">
        <v>13</v>
      </c>
      <c r="D18" s="34" t="s">
        <v>86</v>
      </c>
      <c r="E18" s="5">
        <v>11</v>
      </c>
      <c r="F18" s="5" t="s">
        <v>33</v>
      </c>
      <c r="G18" s="13" t="s">
        <v>26</v>
      </c>
      <c r="H18" s="6">
        <v>5</v>
      </c>
      <c r="I18" s="6">
        <v>6</v>
      </c>
      <c r="J18" s="6">
        <v>4</v>
      </c>
      <c r="K18" s="20">
        <v>3</v>
      </c>
      <c r="L18" s="20">
        <v>0</v>
      </c>
      <c r="M18" s="20">
        <v>4</v>
      </c>
      <c r="N18" s="20">
        <v>6</v>
      </c>
      <c r="O18" s="20">
        <v>1</v>
      </c>
      <c r="P18" s="20">
        <v>1</v>
      </c>
      <c r="Q18" s="21">
        <f>SUM(H18:P18)</f>
        <v>30</v>
      </c>
      <c r="R18" s="24">
        <v>49</v>
      </c>
      <c r="S18" s="21">
        <v>61</v>
      </c>
      <c r="T18" s="22" t="s">
        <v>45</v>
      </c>
    </row>
    <row r="19" spans="1:20" ht="28.5" x14ac:dyDescent="0.2">
      <c r="A19" s="6">
        <v>6</v>
      </c>
      <c r="B19" s="14" t="s">
        <v>32</v>
      </c>
      <c r="C19" s="13" t="s">
        <v>13</v>
      </c>
      <c r="D19" s="34" t="s">
        <v>86</v>
      </c>
      <c r="E19" s="5">
        <v>11</v>
      </c>
      <c r="F19" s="5">
        <v>11</v>
      </c>
      <c r="G19" s="13" t="s">
        <v>26</v>
      </c>
      <c r="H19" s="6">
        <v>4</v>
      </c>
      <c r="I19" s="6">
        <v>6</v>
      </c>
      <c r="J19" s="6">
        <v>1</v>
      </c>
      <c r="K19" s="20">
        <v>5</v>
      </c>
      <c r="L19" s="20">
        <v>0</v>
      </c>
      <c r="M19" s="20">
        <v>2</v>
      </c>
      <c r="N19" s="20">
        <v>8</v>
      </c>
      <c r="O19" s="20">
        <v>2</v>
      </c>
      <c r="P19" s="20">
        <v>1</v>
      </c>
      <c r="Q19" s="21">
        <f>SUM(H19:P19)</f>
        <v>29</v>
      </c>
      <c r="R19" s="24">
        <v>49</v>
      </c>
      <c r="S19" s="21">
        <v>59</v>
      </c>
      <c r="T19" s="22" t="s">
        <v>45</v>
      </c>
    </row>
    <row r="20" spans="1:20" ht="28.5" x14ac:dyDescent="0.2">
      <c r="A20" s="6">
        <v>7</v>
      </c>
      <c r="B20" s="14" t="s">
        <v>37</v>
      </c>
      <c r="C20" s="13" t="s">
        <v>13</v>
      </c>
      <c r="D20" s="34" t="s">
        <v>86</v>
      </c>
      <c r="E20" s="5">
        <v>11</v>
      </c>
      <c r="F20" s="5" t="s">
        <v>33</v>
      </c>
      <c r="G20" s="13" t="s">
        <v>26</v>
      </c>
      <c r="H20" s="6">
        <v>4</v>
      </c>
      <c r="I20" s="6">
        <v>6</v>
      </c>
      <c r="J20" s="6">
        <v>1</v>
      </c>
      <c r="K20" s="20">
        <v>0</v>
      </c>
      <c r="L20" s="20">
        <v>3</v>
      </c>
      <c r="M20" s="20">
        <v>0</v>
      </c>
      <c r="N20" s="20">
        <v>8</v>
      </c>
      <c r="O20" s="20">
        <v>2</v>
      </c>
      <c r="P20" s="20">
        <v>1</v>
      </c>
      <c r="Q20" s="21">
        <f>SUM(H20:P20)</f>
        <v>25</v>
      </c>
      <c r="R20" s="24">
        <v>49</v>
      </c>
      <c r="S20" s="21">
        <v>51</v>
      </c>
      <c r="T20" s="22" t="s">
        <v>45</v>
      </c>
    </row>
    <row r="21" spans="1:20" ht="28.5" x14ac:dyDescent="0.2">
      <c r="A21" s="6">
        <v>8</v>
      </c>
      <c r="B21" s="14" t="s">
        <v>36</v>
      </c>
      <c r="C21" s="13" t="s">
        <v>13</v>
      </c>
      <c r="D21" s="34" t="s">
        <v>86</v>
      </c>
      <c r="E21" s="5">
        <v>11</v>
      </c>
      <c r="F21" s="5">
        <v>11</v>
      </c>
      <c r="G21" s="13" t="s">
        <v>26</v>
      </c>
      <c r="H21" s="6">
        <v>4</v>
      </c>
      <c r="I21" s="6">
        <v>0</v>
      </c>
      <c r="J21" s="6">
        <v>1</v>
      </c>
      <c r="K21" s="20">
        <v>0</v>
      </c>
      <c r="L21" s="20">
        <v>3</v>
      </c>
      <c r="M21" s="20">
        <v>3</v>
      </c>
      <c r="N21" s="20">
        <v>8</v>
      </c>
      <c r="O21" s="20">
        <v>2</v>
      </c>
      <c r="P21" s="20">
        <v>1</v>
      </c>
      <c r="Q21" s="21">
        <f>SUM(H21:P21)</f>
        <v>22</v>
      </c>
      <c r="R21" s="24">
        <v>49</v>
      </c>
      <c r="S21" s="21">
        <v>45</v>
      </c>
      <c r="T21" s="22" t="s">
        <v>45</v>
      </c>
    </row>
    <row r="22" spans="1:20" ht="28.5" x14ac:dyDescent="0.2">
      <c r="A22" s="6">
        <v>9</v>
      </c>
      <c r="B22" s="14" t="s">
        <v>25</v>
      </c>
      <c r="C22" s="13" t="s">
        <v>13</v>
      </c>
      <c r="D22" s="34" t="s">
        <v>86</v>
      </c>
      <c r="E22" s="5">
        <v>11</v>
      </c>
      <c r="F22" s="5" t="s">
        <v>33</v>
      </c>
      <c r="G22" s="13" t="s">
        <v>26</v>
      </c>
      <c r="H22" s="6">
        <v>4</v>
      </c>
      <c r="I22" s="6">
        <v>6</v>
      </c>
      <c r="J22" s="6">
        <v>1</v>
      </c>
      <c r="K22" s="20">
        <v>0</v>
      </c>
      <c r="L22" s="20">
        <v>2</v>
      </c>
      <c r="M22" s="20">
        <v>4</v>
      </c>
      <c r="N22" s="20">
        <v>0</v>
      </c>
      <c r="O22" s="20">
        <v>1</v>
      </c>
      <c r="P22" s="20">
        <v>0</v>
      </c>
      <c r="Q22" s="21">
        <f>SUM(H22:P22)</f>
        <v>18</v>
      </c>
      <c r="R22" s="24">
        <v>49</v>
      </c>
      <c r="S22" s="21">
        <v>37</v>
      </c>
      <c r="T22" s="25" t="s">
        <v>45</v>
      </c>
    </row>
    <row r="23" spans="1:20" ht="28.5" x14ac:dyDescent="0.2">
      <c r="A23" s="6">
        <v>10</v>
      </c>
      <c r="B23" s="14" t="s">
        <v>27</v>
      </c>
      <c r="C23" s="13" t="s">
        <v>13</v>
      </c>
      <c r="D23" s="34" t="s">
        <v>86</v>
      </c>
      <c r="E23" s="5">
        <v>11</v>
      </c>
      <c r="F23" s="5" t="s">
        <v>33</v>
      </c>
      <c r="G23" s="13" t="s">
        <v>26</v>
      </c>
      <c r="H23" s="6">
        <v>4</v>
      </c>
      <c r="I23" s="6">
        <v>6</v>
      </c>
      <c r="J23" s="6">
        <v>3</v>
      </c>
      <c r="K23" s="20">
        <v>0</v>
      </c>
      <c r="L23" s="20">
        <v>2</v>
      </c>
      <c r="M23" s="20">
        <v>2</v>
      </c>
      <c r="N23" s="20">
        <v>0</v>
      </c>
      <c r="O23" s="20">
        <v>1</v>
      </c>
      <c r="P23" s="20">
        <v>0</v>
      </c>
      <c r="Q23" s="21">
        <f>SUM(H23:P23)</f>
        <v>18</v>
      </c>
      <c r="R23" s="24">
        <v>49</v>
      </c>
      <c r="S23" s="21">
        <v>37</v>
      </c>
      <c r="T23" s="25" t="s">
        <v>45</v>
      </c>
    </row>
    <row r="24" spans="1:20" ht="28.5" x14ac:dyDescent="0.2">
      <c r="A24" s="6">
        <v>11</v>
      </c>
      <c r="B24" s="14" t="s">
        <v>42</v>
      </c>
      <c r="C24" s="13" t="s">
        <v>13</v>
      </c>
      <c r="D24" s="34" t="s">
        <v>86</v>
      </c>
      <c r="E24" s="5">
        <v>11</v>
      </c>
      <c r="F24" s="5" t="s">
        <v>33</v>
      </c>
      <c r="G24" s="13" t="s">
        <v>26</v>
      </c>
      <c r="H24" s="6">
        <v>5</v>
      </c>
      <c r="I24" s="6">
        <v>4</v>
      </c>
      <c r="J24" s="6">
        <v>1</v>
      </c>
      <c r="K24" s="20">
        <v>0</v>
      </c>
      <c r="L24" s="20">
        <v>2</v>
      </c>
      <c r="M24" s="20">
        <v>0</v>
      </c>
      <c r="N24" s="20">
        <v>3</v>
      </c>
      <c r="O24" s="20">
        <v>1</v>
      </c>
      <c r="P24" s="20">
        <v>1</v>
      </c>
      <c r="Q24" s="21">
        <f>SUM(H24:P24)</f>
        <v>17</v>
      </c>
      <c r="R24" s="24">
        <v>49</v>
      </c>
      <c r="S24" s="21">
        <v>35</v>
      </c>
      <c r="T24" s="25" t="s">
        <v>45</v>
      </c>
    </row>
    <row r="25" spans="1:20" ht="28.5" x14ac:dyDescent="0.2">
      <c r="A25" s="6">
        <v>12</v>
      </c>
      <c r="B25" s="14" t="s">
        <v>41</v>
      </c>
      <c r="C25" s="13" t="s">
        <v>13</v>
      </c>
      <c r="D25" s="34" t="s">
        <v>86</v>
      </c>
      <c r="E25" s="5">
        <v>11</v>
      </c>
      <c r="F25" s="5" t="s">
        <v>33</v>
      </c>
      <c r="G25" s="13" t="s">
        <v>26</v>
      </c>
      <c r="H25" s="6">
        <v>2</v>
      </c>
      <c r="I25" s="6">
        <v>6</v>
      </c>
      <c r="J25" s="6">
        <v>1</v>
      </c>
      <c r="K25" s="20">
        <v>0</v>
      </c>
      <c r="L25" s="20">
        <v>3</v>
      </c>
      <c r="M25" s="20">
        <v>0</v>
      </c>
      <c r="N25" s="20">
        <v>2</v>
      </c>
      <c r="O25" s="20">
        <v>1</v>
      </c>
      <c r="P25" s="20">
        <v>1</v>
      </c>
      <c r="Q25" s="21">
        <f>SUM(H25:P25)</f>
        <v>16</v>
      </c>
      <c r="R25" s="24">
        <v>49</v>
      </c>
      <c r="S25" s="21">
        <v>33</v>
      </c>
      <c r="T25" s="22" t="s">
        <v>45</v>
      </c>
    </row>
    <row r="26" spans="1:20" ht="28.5" x14ac:dyDescent="0.2">
      <c r="A26" s="6">
        <v>13</v>
      </c>
      <c r="B26" s="14" t="s">
        <v>35</v>
      </c>
      <c r="C26" s="13" t="s">
        <v>13</v>
      </c>
      <c r="D26" s="34" t="s">
        <v>86</v>
      </c>
      <c r="E26" s="5">
        <v>11</v>
      </c>
      <c r="F26" s="5">
        <v>11</v>
      </c>
      <c r="G26" s="13" t="s">
        <v>26</v>
      </c>
      <c r="H26" s="6">
        <v>5</v>
      </c>
      <c r="I26" s="6">
        <v>0</v>
      </c>
      <c r="J26" s="6">
        <v>1</v>
      </c>
      <c r="K26" s="20">
        <v>0</v>
      </c>
      <c r="L26" s="20">
        <v>6</v>
      </c>
      <c r="M26" s="20">
        <v>0</v>
      </c>
      <c r="N26" s="20">
        <v>2</v>
      </c>
      <c r="O26" s="20">
        <v>1</v>
      </c>
      <c r="P26" s="20">
        <v>0</v>
      </c>
      <c r="Q26" s="21">
        <f>SUM(H26:P26)</f>
        <v>15</v>
      </c>
      <c r="R26" s="24">
        <v>49</v>
      </c>
      <c r="S26" s="21">
        <v>31</v>
      </c>
      <c r="T26" s="22" t="s">
        <v>45</v>
      </c>
    </row>
    <row r="27" spans="1:20" ht="28.5" x14ac:dyDescent="0.2">
      <c r="A27" s="6">
        <v>14</v>
      </c>
      <c r="B27" s="14" t="s">
        <v>30</v>
      </c>
      <c r="C27" s="13" t="s">
        <v>13</v>
      </c>
      <c r="D27" s="34" t="s">
        <v>86</v>
      </c>
      <c r="E27" s="5">
        <v>11</v>
      </c>
      <c r="F27" s="5" t="s">
        <v>33</v>
      </c>
      <c r="G27" s="13" t="s">
        <v>26</v>
      </c>
      <c r="H27" s="6">
        <v>4</v>
      </c>
      <c r="I27" s="6">
        <v>6</v>
      </c>
      <c r="J27" s="6">
        <v>1</v>
      </c>
      <c r="K27" s="20">
        <v>0</v>
      </c>
      <c r="L27" s="20">
        <v>0</v>
      </c>
      <c r="M27" s="20">
        <v>0</v>
      </c>
      <c r="N27" s="20">
        <v>0</v>
      </c>
      <c r="O27" s="20">
        <v>1</v>
      </c>
      <c r="P27" s="20">
        <v>0</v>
      </c>
      <c r="Q27" s="21">
        <f>SUM(H27:P27)</f>
        <v>12</v>
      </c>
      <c r="R27" s="24">
        <v>49</v>
      </c>
      <c r="S27" s="21">
        <v>24</v>
      </c>
      <c r="T27" s="25" t="s">
        <v>45</v>
      </c>
    </row>
    <row r="28" spans="1:20" ht="28.5" x14ac:dyDescent="0.2">
      <c r="A28" s="6">
        <v>15</v>
      </c>
      <c r="B28" s="14" t="s">
        <v>28</v>
      </c>
      <c r="C28" s="13" t="s">
        <v>13</v>
      </c>
      <c r="D28" s="34" t="s">
        <v>86</v>
      </c>
      <c r="E28" s="5">
        <v>11</v>
      </c>
      <c r="F28" s="5" t="s">
        <v>33</v>
      </c>
      <c r="G28" s="13" t="s">
        <v>26</v>
      </c>
      <c r="H28" s="6">
        <v>4</v>
      </c>
      <c r="I28" s="6">
        <v>0</v>
      </c>
      <c r="J28" s="6">
        <v>3</v>
      </c>
      <c r="K28" s="20">
        <v>0</v>
      </c>
      <c r="L28" s="20">
        <v>2</v>
      </c>
      <c r="M28" s="20">
        <v>0</v>
      </c>
      <c r="N28" s="20">
        <v>0</v>
      </c>
      <c r="O28" s="20">
        <v>1</v>
      </c>
      <c r="P28" s="20">
        <v>0</v>
      </c>
      <c r="Q28" s="21">
        <f>SUM(H28:P28)</f>
        <v>10</v>
      </c>
      <c r="R28" s="24">
        <v>49</v>
      </c>
      <c r="S28" s="21">
        <v>20</v>
      </c>
      <c r="T28" s="25" t="s">
        <v>45</v>
      </c>
    </row>
    <row r="29" spans="1:20" ht="28.5" x14ac:dyDescent="0.2">
      <c r="A29" s="6">
        <v>16</v>
      </c>
      <c r="B29" s="14" t="s">
        <v>31</v>
      </c>
      <c r="C29" s="13" t="s">
        <v>13</v>
      </c>
      <c r="D29" s="34" t="s">
        <v>86</v>
      </c>
      <c r="E29" s="5">
        <v>11</v>
      </c>
      <c r="F29" s="5" t="s">
        <v>33</v>
      </c>
      <c r="G29" s="13" t="s">
        <v>26</v>
      </c>
      <c r="H29" s="6">
        <v>4</v>
      </c>
      <c r="I29" s="6">
        <v>0</v>
      </c>
      <c r="J29" s="6">
        <v>1</v>
      </c>
      <c r="K29" s="6">
        <v>0</v>
      </c>
      <c r="L29" s="6">
        <v>1</v>
      </c>
      <c r="M29" s="6">
        <v>0</v>
      </c>
      <c r="N29" s="6">
        <v>0</v>
      </c>
      <c r="O29" s="6">
        <v>1</v>
      </c>
      <c r="P29" s="6">
        <v>0</v>
      </c>
      <c r="Q29" s="21">
        <f>SUM(H29:P29)</f>
        <v>7</v>
      </c>
      <c r="R29" s="24">
        <v>49</v>
      </c>
      <c r="S29" s="21">
        <v>14</v>
      </c>
      <c r="T29" s="25" t="s">
        <v>45</v>
      </c>
    </row>
    <row r="30" spans="1:20" ht="12.75" x14ac:dyDescent="0.2">
      <c r="A30" s="7"/>
      <c r="B30" s="11" t="s">
        <v>7</v>
      </c>
      <c r="C30" s="7"/>
      <c r="D30" s="7"/>
      <c r="E30" s="7"/>
      <c r="F30" s="7"/>
      <c r="G30" t="s">
        <v>158</v>
      </c>
      <c r="H30" s="9"/>
      <c r="I30" s="9"/>
      <c r="J30" s="9"/>
      <c r="K30" s="10"/>
      <c r="L30" s="10"/>
      <c r="M30" s="10"/>
      <c r="N30" s="10"/>
      <c r="O30" s="10"/>
      <c r="P30" s="10"/>
      <c r="Q30" s="10"/>
      <c r="R30" s="10"/>
      <c r="S30" s="10"/>
      <c r="T30" s="9"/>
    </row>
    <row r="31" spans="1:20" ht="12.75" x14ac:dyDescent="0.2">
      <c r="B31" s="12" t="s">
        <v>8</v>
      </c>
      <c r="C31" s="1"/>
      <c r="D31" s="1"/>
      <c r="E31" s="1"/>
      <c r="F31" s="1"/>
      <c r="G31" t="s">
        <v>159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2.75" x14ac:dyDescent="0.2">
      <c r="B32" s="3"/>
      <c r="C32" s="3"/>
      <c r="D32" s="3"/>
      <c r="E32" s="3"/>
      <c r="F32" s="3"/>
      <c r="G32" t="s">
        <v>160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2:20" ht="12.75" x14ac:dyDescent="0.2">
      <c r="B33" s="3"/>
      <c r="C33" s="3"/>
      <c r="D33" s="3"/>
      <c r="E33" s="3"/>
      <c r="F33" s="3"/>
      <c r="G33" t="s">
        <v>161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2:20" ht="12.75" x14ac:dyDescent="0.2">
      <c r="B34" s="3"/>
      <c r="C34" s="3"/>
      <c r="D34" s="3"/>
      <c r="E34" s="3"/>
      <c r="F34" s="3"/>
      <c r="G34" t="s">
        <v>162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2:20" ht="12.75" x14ac:dyDescent="0.2">
      <c r="B35" s="3"/>
      <c r="C35" s="3"/>
      <c r="D35" s="3"/>
      <c r="E35" s="3"/>
      <c r="F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</sheetData>
  <sortState xmlns:xlrd2="http://schemas.microsoft.com/office/spreadsheetml/2017/richdata2" ref="B14:T29">
    <sortCondition descending="1" ref="Q14:Q29"/>
  </sortState>
  <mergeCells count="10">
    <mergeCell ref="A11:T11"/>
    <mergeCell ref="A1:T1"/>
    <mergeCell ref="A3:T3"/>
    <mergeCell ref="A4:T4"/>
    <mergeCell ref="A5:S5"/>
    <mergeCell ref="A6:U6"/>
    <mergeCell ref="A7:N7"/>
    <mergeCell ref="A8:U8"/>
    <mergeCell ref="A9:U9"/>
    <mergeCell ref="A10:U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Тамара Гаврилова</cp:lastModifiedBy>
  <cp:lastPrinted>2017-09-14T09:56:11Z</cp:lastPrinted>
  <dcterms:created xsi:type="dcterms:W3CDTF">2017-09-13T09:18:13Z</dcterms:created>
  <dcterms:modified xsi:type="dcterms:W3CDTF">2025-10-16T03:45:32Z</dcterms:modified>
</cp:coreProperties>
</file>